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E:\Export Data\July-Jan (Final)\"/>
    </mc:Choice>
  </mc:AlternateContent>
  <xr:revisionPtr revIDLastSave="0" documentId="8_{8BEFA791-E810-4D4A-AD34-D60F2D4DE0E4}" xr6:coauthVersionLast="37" xr6:coauthVersionMax="37" xr10:uidLastSave="{00000000-0000-0000-0000-000000000000}"/>
  <bookViews>
    <workbookView xWindow="0" yWindow="0" windowWidth="20490" windowHeight="7425" activeTab="1"/>
  </bookViews>
  <sheets>
    <sheet name="Worksheet" sheetId="1" r:id="rId1"/>
    <sheet name="Worksheet 1" sheetId="2" r:id="rId2"/>
  </sheets>
  <calcPr calcId="179021"/>
</workbook>
</file>

<file path=xl/calcChain.xml><?xml version="1.0" encoding="utf-8"?>
<calcChain xmlns="http://schemas.openxmlformats.org/spreadsheetml/2006/main">
  <c r="J8" i="2" l="1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4" i="2"/>
  <c r="J55" i="2"/>
  <c r="J56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4" i="2"/>
  <c r="H55" i="2"/>
  <c r="H56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7" i="2"/>
</calcChain>
</file>

<file path=xl/sharedStrings.xml><?xml version="1.0" encoding="utf-8"?>
<sst xmlns="http://schemas.openxmlformats.org/spreadsheetml/2006/main" count="117" uniqueCount="105">
  <si>
    <t>Export Promotion Bureau</t>
  </si>
  <si>
    <t xml:space="preserve">Report: Summary Sheet  </t>
  </si>
  <si>
    <t>Products</t>
  </si>
  <si>
    <t>Value in Million US$</t>
  </si>
  <si>
    <t>Export for 2024-2025</t>
  </si>
  <si>
    <t>All Products  (A+B)</t>
  </si>
  <si>
    <t>A. Primary Commodities ( 1-24)</t>
  </si>
  <si>
    <t xml:space="preserve">    (1) Frozen And Live Fish ( 01-03)</t>
  </si>
  <si>
    <t xml:space="preserve">        a) Live Fish (0301)</t>
  </si>
  <si>
    <t xml:space="preserve">        b) Frozen Fish (0300, 0302, 0303,)</t>
  </si>
  <si>
    <t xml:space="preserve">        c) Shrimps (0306 Excl. 030614, 030624)</t>
  </si>
  <si>
    <t xml:space="preserve">        d) Crabs (030614, 030624)</t>
  </si>
  <si>
    <t xml:space="preserve">        e) Others</t>
  </si>
  <si>
    <t xml:space="preserve">    (2) Animal Origin (05)</t>
  </si>
  <si>
    <t xml:space="preserve">        a) Guts, bladders and stomachs (0504)</t>
  </si>
  <si>
    <t xml:space="preserve">        b) Others</t>
  </si>
  <si>
    <t xml:space="preserve">    (3) Agricultural Products (04-24)(Excl. 05)</t>
  </si>
  <si>
    <t xml:space="preserve">        a) Tea (0902)</t>
  </si>
  <si>
    <t xml:space="preserve">        b) Vegetables (07)</t>
  </si>
  <si>
    <t xml:space="preserve">        c) Tobacco (24)</t>
  </si>
  <si>
    <t xml:space="preserve">        d) Fruits (08)</t>
  </si>
  <si>
    <t xml:space="preserve">        e) Spices (0910)</t>
  </si>
  <si>
    <t xml:space="preserve">        f) Dry Food (19)</t>
  </si>
  <si>
    <t xml:space="preserve">        g) Oil Seeds (12)</t>
  </si>
  <si>
    <t xml:space="preserve">        h) Betel Leaves (14049092)</t>
  </si>
  <si>
    <t xml:space="preserve">        i) Animal or Vegetable Fats and Oils (15)</t>
  </si>
  <si>
    <t xml:space="preserve">        j) Sugar and Sugar Confectionery (17)</t>
  </si>
  <si>
    <t xml:space="preserve">        k) Beverages, Spirits and Vinegar (22)</t>
  </si>
  <si>
    <t xml:space="preserve">        l) Oil-cake (2304)</t>
  </si>
  <si>
    <t xml:space="preserve">        m) Others</t>
  </si>
  <si>
    <t>B. Manufactured Commodities ( 25-98)</t>
  </si>
  <si>
    <t xml:space="preserve">    (1) Cement, Salt, Stone Etc (25)</t>
  </si>
  <si>
    <t xml:space="preserve">    (2) Ores, Slag and Ash ( 26)</t>
  </si>
  <si>
    <t xml:space="preserve">    (3) Petroleum bi Products ( 27)</t>
  </si>
  <si>
    <t xml:space="preserve">    (4) Chemical Products (28-38)</t>
  </si>
  <si>
    <t xml:space="preserve">        a) Pharmaceuticals (30)</t>
  </si>
  <si>
    <t xml:space="preserve">        b) Inorganic Chemicals (28)</t>
  </si>
  <si>
    <t xml:space="preserve">        c) Organic Chemicals (29)</t>
  </si>
  <si>
    <t xml:space="preserve">        d) Others</t>
  </si>
  <si>
    <t xml:space="preserve">    (5) Plastic Products ( 39)</t>
  </si>
  <si>
    <t xml:space="preserve">        a) PVC Bags (3923)</t>
  </si>
  <si>
    <t xml:space="preserve">        b) Plastic Waste (3915)</t>
  </si>
  <si>
    <t xml:space="preserve">        b) Tableware, Kitchenware (3924)</t>
  </si>
  <si>
    <t xml:space="preserve">        c) Others</t>
  </si>
  <si>
    <t xml:space="preserve">    (6) Rubber ( 40)</t>
  </si>
  <si>
    <t xml:space="preserve">    (7) Leather And Leather Products (41-43 And 6403)</t>
  </si>
  <si>
    <t xml:space="preserve">        (a) Leather ( 41)</t>
  </si>
  <si>
    <t xml:space="preserve">        (b) Leather Products (42-43)</t>
  </si>
  <si>
    <t xml:space="preserve">        (c) Leather Footwear (6403) </t>
  </si>
  <si>
    <t xml:space="preserve">    (8) Wood And Wood Products ( 44-45)</t>
  </si>
  <si>
    <t xml:space="preserve">    (9) Handicrafts ( 46)</t>
  </si>
  <si>
    <t xml:space="preserve">    (10) Paper And Paper Products (ch. 48)</t>
  </si>
  <si>
    <t xml:space="preserve">    (11) Printed Materials (49)</t>
  </si>
  <si>
    <t xml:space="preserve">    (12) Silk ( 50)</t>
  </si>
  <si>
    <t xml:space="preserve">    (13) Cotton And Cotton Product (Yarn, Waste, Fabrics etc) (52)</t>
  </si>
  <si>
    <t xml:space="preserve">    (14) Jute And Jute goods ( 53, 630510)</t>
  </si>
  <si>
    <t xml:space="preserve">        a) Raw Jute (5303)</t>
  </si>
  <si>
    <t xml:space="preserve">        b) Jute Yarn And Twine (5307)</t>
  </si>
  <si>
    <t xml:space="preserve">        c) Jute Sacks And Bags (630510)</t>
  </si>
  <si>
    <t xml:space="preserve">    (15) Man Made Filaments And Staple Fibres (54-56)</t>
  </si>
  <si>
    <t xml:space="preserve">    (16) Carpet (Jute And Others -57)</t>
  </si>
  <si>
    <t xml:space="preserve">    (17) Specialized Textiles ( 58-60)</t>
  </si>
  <si>
    <t xml:space="preserve">        a) Terry Towel (5802)</t>
  </si>
  <si>
    <t xml:space="preserve">        b) Special Woven Fabric (59)</t>
  </si>
  <si>
    <t xml:space="preserve">        c) Knitted Fabrics (60)</t>
  </si>
  <si>
    <t xml:space="preserve">        d) Other</t>
  </si>
  <si>
    <t xml:space="preserve">    (18) RMG (61 &amp;amp; 62)</t>
  </si>
  <si>
    <t xml:space="preserve">        (a) Knitwear ( 61)</t>
  </si>
  <si>
    <t xml:space="preserve">        (b) Woven Garments (62)</t>
  </si>
  <si>
    <t xml:space="preserve">    (19) Home Textile ( 63 Excluding 630510)</t>
  </si>
  <si>
    <t xml:space="preserve">        a) Bed, Kitchen toilet lines (6302)</t>
  </si>
  <si>
    <t xml:space="preserve">        a) Tents (6306)</t>
  </si>
  <si>
    <t xml:space="preserve">        a) New Rags, Scrap Twine (6310)</t>
  </si>
  <si>
    <t xml:space="preserve">        b) Other </t>
  </si>
  <si>
    <t xml:space="preserve">    (20) Other Footwear (64) (Excluding 6403)</t>
  </si>
  <si>
    <t xml:space="preserve">    (21) Headgear/Cap ( 65)</t>
  </si>
  <si>
    <t xml:space="preserve">    (22) Wigs And Human Hair ( 67)</t>
  </si>
  <si>
    <t xml:space="preserve">    (23) Ceramic Products ( 69)</t>
  </si>
  <si>
    <t xml:space="preserve">    (24) Glass And Glass ware ( 70)</t>
  </si>
  <si>
    <t xml:space="preserve">    (25) Engineering Products ( 71-88)</t>
  </si>
  <si>
    <t xml:space="preserve">        a) Iron Steel (72,73)</t>
  </si>
  <si>
    <t xml:space="preserve">        b) Copper Wire (74)</t>
  </si>
  <si>
    <t xml:space="preserve">        c) Stainless Steel ware (82)</t>
  </si>
  <si>
    <t xml:space="preserve">        d) Engineering  Equipment (84)</t>
  </si>
  <si>
    <t xml:space="preserve">        e) Electric Products (85)</t>
  </si>
  <si>
    <t xml:space="preserve">        f) Bicycle (8712)</t>
  </si>
  <si>
    <t xml:space="preserve">        g) Others</t>
  </si>
  <si>
    <t xml:space="preserve">    (26) Ships, boats And floating structures  ( 89)</t>
  </si>
  <si>
    <t xml:space="preserve">    (27) Other mfd Products (90-98)</t>
  </si>
  <si>
    <t xml:space="preserve">        a) Optical, Photographic, Medical  Instruments etc (90)</t>
  </si>
  <si>
    <t xml:space="preserve">        b) Furniture (94)(Excluding 9404)</t>
  </si>
  <si>
    <t xml:space="preserve">        c) Mattress &amp;amp; Bedding (9404)</t>
  </si>
  <si>
    <t xml:space="preserve">        d) Golf Shaft (950639)</t>
  </si>
  <si>
    <t>Export Performance for December 2025</t>
  </si>
  <si>
    <t>* USD Rate 122.006 (Up to this Month average)</t>
  </si>
  <si>
    <t>* CMT, local sales (deemed exports as per Export policy 2024-27) and samples are calculeted as export earnings</t>
  </si>
  <si>
    <t>Period: July-January  2025-2026</t>
  </si>
  <si>
    <t>Export Performance for  July- Jan. 2025-2026</t>
  </si>
  <si>
    <t>Export Performance for July-Jan.  2024-2025</t>
  </si>
  <si>
    <t xml:space="preserve">% Change of export Performance July-Jan.  2025-2026 Over July-Jan.  2024-2025 </t>
  </si>
  <si>
    <t>Export Performance for January 2026</t>
  </si>
  <si>
    <t>% Change of export performance Jan. 2026 Over Dec. 2025</t>
  </si>
  <si>
    <t>Export Performance for January 2025</t>
  </si>
  <si>
    <t>% Change of export performance Jan. 2026 Over Jan. 2025</t>
  </si>
  <si>
    <t>* Data Source NBR (National Board of Revenue) and link : https://customs.gov.bd, downloaded on 01 February-2026 at 11.00 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</si>
</sst>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family val="2"/>
    </font>
    <font>
      <b/>
      <sz val="7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b/>
      <sz val="6"/>
      <color rgb="FF000000"/>
      <name val="Times New Roman"/>
      <family val="1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4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Fill="1" applyBorder="1"/>
    <xf numFmtId="0" fontId="1" fillId="0" borderId="3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0" xfId="0" applyFont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abSelected="1" view="pageBreakPreview" topLeftCell="A69" zoomScaleNormal="100" zoomScaleSheetLayoutView="100" workbookViewId="0">
      <selection activeCell="A68" sqref="A68"/>
    </sheetView>
  </sheetViews>
  <sheetFormatPr defaultRowHeight="15" x14ac:dyDescent="0.25"/>
  <cols>
    <col min="1" max="1" width="25.28515625" customWidth="1"/>
    <col min="2" max="2" width="7.85546875" customWidth="1"/>
    <col min="3" max="3" width="8.140625" customWidth="1"/>
    <col min="4" max="4" width="8.85546875" customWidth="1"/>
    <col min="5" max="5" width="9.140625" customWidth="1"/>
    <col min="6" max="6" width="8.28515625" customWidth="1"/>
    <col min="7" max="7" width="7.85546875" customWidth="1"/>
    <col min="8" max="8" width="8.140625" customWidth="1"/>
    <col min="9" max="9" width="7.28515625" customWidth="1"/>
    <col min="10" max="10" width="8.7109375" customWidth="1"/>
  </cols>
  <sheetData>
    <row r="1" spans="1:10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x14ac:dyDescent="0.2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x14ac:dyDescent="0.25">
      <c r="A3" s="21" t="s">
        <v>96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x14ac:dyDescent="0.25">
      <c r="A4" s="22" t="s">
        <v>3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ht="63.6" customHeight="1" x14ac:dyDescent="0.25">
      <c r="A5" s="14" t="s">
        <v>2</v>
      </c>
      <c r="B5" s="15" t="s">
        <v>4</v>
      </c>
      <c r="C5" s="15" t="s">
        <v>97</v>
      </c>
      <c r="D5" s="15" t="s">
        <v>98</v>
      </c>
      <c r="E5" s="15" t="s">
        <v>99</v>
      </c>
      <c r="F5" s="16" t="s">
        <v>100</v>
      </c>
      <c r="G5" s="16" t="s">
        <v>93</v>
      </c>
      <c r="H5" s="15" t="s">
        <v>101</v>
      </c>
      <c r="I5" s="16" t="s">
        <v>102</v>
      </c>
      <c r="J5" s="15" t="s">
        <v>103</v>
      </c>
    </row>
    <row r="6" spans="1:10" ht="9" customHeight="1" x14ac:dyDescent="0.25">
      <c r="A6" s="4">
        <v>1</v>
      </c>
      <c r="B6" s="1">
        <v>2</v>
      </c>
      <c r="C6" s="1">
        <v>3</v>
      </c>
      <c r="D6" s="1">
        <v>4</v>
      </c>
      <c r="E6" s="1">
        <v>5</v>
      </c>
      <c r="F6" s="2">
        <v>6</v>
      </c>
      <c r="G6" s="2">
        <v>7</v>
      </c>
      <c r="H6" s="1">
        <v>8</v>
      </c>
      <c r="I6" s="2">
        <v>9</v>
      </c>
      <c r="J6" s="13">
        <v>10</v>
      </c>
    </row>
    <row r="7" spans="1:10" s="3" customFormat="1" x14ac:dyDescent="0.25">
      <c r="A7" s="5" t="s">
        <v>5</v>
      </c>
      <c r="B7" s="6">
        <v>48283.93</v>
      </c>
      <c r="C7" s="6">
        <v>28410.52</v>
      </c>
      <c r="D7" s="6">
        <v>28969.52</v>
      </c>
      <c r="E7" s="6">
        <f>C7/D7%-100</f>
        <v>-1.9296142980622335</v>
      </c>
      <c r="F7" s="6">
        <v>4413.6499999999996</v>
      </c>
      <c r="G7" s="6">
        <v>3968.28</v>
      </c>
      <c r="H7" s="6">
        <f>F7/G7%-100</f>
        <v>11.223250375477534</v>
      </c>
      <c r="I7" s="17">
        <v>4436.0200000000004</v>
      </c>
      <c r="J7" s="6">
        <f>F7/I7%-100</f>
        <v>-0.5042808643784582</v>
      </c>
    </row>
    <row r="8" spans="1:10" s="3" customFormat="1" x14ac:dyDescent="0.25">
      <c r="A8" s="5" t="s">
        <v>6</v>
      </c>
      <c r="B8" s="6">
        <v>1448.52</v>
      </c>
      <c r="C8" s="6">
        <v>918.8</v>
      </c>
      <c r="D8" s="6">
        <v>968.17</v>
      </c>
      <c r="E8" s="6">
        <f t="shared" ref="E8:E73" si="0">C8/D8%-100</f>
        <v>-5.0993110714027523</v>
      </c>
      <c r="F8" s="6">
        <v>118.49</v>
      </c>
      <c r="G8" s="6">
        <v>118.37</v>
      </c>
      <c r="H8" s="6">
        <f t="shared" ref="H8:H73" si="1">F8/G8%-100</f>
        <v>0.10137703810086407</v>
      </c>
      <c r="I8" s="17">
        <v>117.67</v>
      </c>
      <c r="J8" s="6">
        <f t="shared" ref="J8:J73" si="2">F8/I8%-100</f>
        <v>0.69686411149824323</v>
      </c>
    </row>
    <row r="9" spans="1:10" s="3" customFormat="1" x14ac:dyDescent="0.25">
      <c r="A9" s="5" t="s">
        <v>7</v>
      </c>
      <c r="B9" s="5">
        <v>441.58</v>
      </c>
      <c r="C9" s="6">
        <v>297.56</v>
      </c>
      <c r="D9" s="6">
        <v>283.54000000000002</v>
      </c>
      <c r="E9" s="6">
        <f t="shared" si="0"/>
        <v>4.9446286238273132</v>
      </c>
      <c r="F9" s="6">
        <v>42.71</v>
      </c>
      <c r="G9" s="6">
        <v>42.96</v>
      </c>
      <c r="H9" s="6">
        <f t="shared" si="1"/>
        <v>-0.58193668528863896</v>
      </c>
      <c r="I9" s="17">
        <v>37.83</v>
      </c>
      <c r="J9" s="6">
        <f t="shared" si="2"/>
        <v>12.899814961670643</v>
      </c>
    </row>
    <row r="10" spans="1:10" x14ac:dyDescent="0.25">
      <c r="A10" s="7" t="s">
        <v>8</v>
      </c>
      <c r="B10" s="8">
        <v>25.91</v>
      </c>
      <c r="C10" s="8">
        <v>16.57</v>
      </c>
      <c r="D10" s="8">
        <v>15.8</v>
      </c>
      <c r="E10" s="8">
        <f t="shared" si="0"/>
        <v>4.8734177215189902</v>
      </c>
      <c r="F10" s="8">
        <v>1.51</v>
      </c>
      <c r="G10" s="8">
        <v>2.15</v>
      </c>
      <c r="H10" s="6">
        <f t="shared" si="1"/>
        <v>-29.767441860465112</v>
      </c>
      <c r="I10" s="17">
        <v>1.59</v>
      </c>
      <c r="J10" s="6">
        <f t="shared" si="2"/>
        <v>-5.0314465408805091</v>
      </c>
    </row>
    <row r="11" spans="1:10" x14ac:dyDescent="0.25">
      <c r="A11" s="7" t="s">
        <v>9</v>
      </c>
      <c r="B11" s="8">
        <v>92.41</v>
      </c>
      <c r="C11" s="8">
        <v>56.6</v>
      </c>
      <c r="D11" s="8">
        <v>55.54</v>
      </c>
      <c r="E11" s="8">
        <f t="shared" si="0"/>
        <v>1.9085343896290965</v>
      </c>
      <c r="F11" s="8">
        <v>10.39</v>
      </c>
      <c r="G11" s="8">
        <v>10.35</v>
      </c>
      <c r="H11" s="6">
        <f t="shared" si="1"/>
        <v>0.38647342995170675</v>
      </c>
      <c r="I11" s="17">
        <v>9.6999999999999993</v>
      </c>
      <c r="J11" s="6">
        <f t="shared" si="2"/>
        <v>7.1134020618556946</v>
      </c>
    </row>
    <row r="12" spans="1:10" x14ac:dyDescent="0.25">
      <c r="A12" s="7" t="s">
        <v>10</v>
      </c>
      <c r="B12" s="8">
        <v>296.29000000000002</v>
      </c>
      <c r="C12" s="8">
        <v>202.78</v>
      </c>
      <c r="D12" s="8">
        <v>196.77</v>
      </c>
      <c r="E12" s="8">
        <f t="shared" si="0"/>
        <v>3.0543273873049799</v>
      </c>
      <c r="F12" s="8">
        <v>26.77</v>
      </c>
      <c r="G12" s="8">
        <v>25.66</v>
      </c>
      <c r="H12" s="6">
        <f t="shared" si="1"/>
        <v>4.3257989088074851</v>
      </c>
      <c r="I12" s="17">
        <v>24.35</v>
      </c>
      <c r="J12" s="6">
        <f t="shared" si="2"/>
        <v>9.9383983572895147</v>
      </c>
    </row>
    <row r="13" spans="1:10" x14ac:dyDescent="0.25">
      <c r="A13" s="7" t="s">
        <v>11</v>
      </c>
      <c r="B13" s="8">
        <v>13.74</v>
      </c>
      <c r="C13" s="8">
        <v>12.76</v>
      </c>
      <c r="D13" s="8">
        <v>7.57</v>
      </c>
      <c r="E13" s="8">
        <f t="shared" si="0"/>
        <v>68.560105680317037</v>
      </c>
      <c r="F13" s="8">
        <v>1.42</v>
      </c>
      <c r="G13" s="8">
        <v>1.67</v>
      </c>
      <c r="H13" s="6">
        <f t="shared" si="1"/>
        <v>-14.970059880239518</v>
      </c>
      <c r="I13" s="17">
        <v>0.52</v>
      </c>
      <c r="J13" s="6">
        <f t="shared" si="2"/>
        <v>173.07692307692309</v>
      </c>
    </row>
    <row r="14" spans="1:10" x14ac:dyDescent="0.25">
      <c r="A14" s="7" t="s">
        <v>12</v>
      </c>
      <c r="B14" s="8">
        <v>13.23</v>
      </c>
      <c r="C14" s="8">
        <v>8.85</v>
      </c>
      <c r="D14" s="8">
        <v>7.86</v>
      </c>
      <c r="E14" s="8">
        <f t="shared" si="0"/>
        <v>12.59541984732823</v>
      </c>
      <c r="F14" s="8">
        <v>2.62</v>
      </c>
      <c r="G14" s="8">
        <v>3.13</v>
      </c>
      <c r="H14" s="6">
        <f t="shared" si="1"/>
        <v>-16.29392971246007</v>
      </c>
      <c r="I14" s="17">
        <v>1.67</v>
      </c>
      <c r="J14" s="6">
        <f t="shared" si="2"/>
        <v>56.886227544910184</v>
      </c>
    </row>
    <row r="15" spans="1:10" s="3" customFormat="1" x14ac:dyDescent="0.25">
      <c r="A15" s="5" t="s">
        <v>13</v>
      </c>
      <c r="B15" s="5">
        <v>18.32</v>
      </c>
      <c r="C15" s="6">
        <v>13.95</v>
      </c>
      <c r="D15" s="6">
        <v>10.78</v>
      </c>
      <c r="E15" s="6">
        <f t="shared" si="0"/>
        <v>29.40630797773656</v>
      </c>
      <c r="F15" s="6">
        <v>2.65</v>
      </c>
      <c r="G15" s="6">
        <v>2.88</v>
      </c>
      <c r="H15" s="6">
        <f t="shared" si="1"/>
        <v>-7.9861111111111143</v>
      </c>
      <c r="I15" s="17">
        <v>1.5</v>
      </c>
      <c r="J15" s="6">
        <f t="shared" si="2"/>
        <v>76.666666666666657</v>
      </c>
    </row>
    <row r="16" spans="1:10" x14ac:dyDescent="0.25">
      <c r="A16" s="7" t="s">
        <v>14</v>
      </c>
      <c r="B16" s="8">
        <v>13.22</v>
      </c>
      <c r="C16" s="8">
        <v>9.91</v>
      </c>
      <c r="D16" s="8">
        <v>7.72</v>
      </c>
      <c r="E16" s="8">
        <f t="shared" si="0"/>
        <v>28.367875647668399</v>
      </c>
      <c r="F16" s="8">
        <v>1.84</v>
      </c>
      <c r="G16" s="8">
        <v>2.42</v>
      </c>
      <c r="H16" s="6">
        <f t="shared" si="1"/>
        <v>-23.966942148760324</v>
      </c>
      <c r="I16" s="17">
        <v>1.1299999999999999</v>
      </c>
      <c r="J16" s="6">
        <f t="shared" si="2"/>
        <v>62.831858407079665</v>
      </c>
    </row>
    <row r="17" spans="1:10" x14ac:dyDescent="0.25">
      <c r="A17" s="7" t="s">
        <v>15</v>
      </c>
      <c r="B17" s="8">
        <v>5.0999999999999996</v>
      </c>
      <c r="C17" s="8">
        <v>4.04</v>
      </c>
      <c r="D17" s="8">
        <v>3.06</v>
      </c>
      <c r="E17" s="8">
        <f t="shared" si="0"/>
        <v>32.026143790849659</v>
      </c>
      <c r="F17" s="8">
        <v>0.81</v>
      </c>
      <c r="G17" s="8">
        <v>0.46</v>
      </c>
      <c r="H17" s="6">
        <f t="shared" si="1"/>
        <v>76.086956521739154</v>
      </c>
      <c r="I17" s="17">
        <v>0.37</v>
      </c>
      <c r="J17" s="6">
        <f t="shared" si="2"/>
        <v>118.91891891891893</v>
      </c>
    </row>
    <row r="18" spans="1:10" s="3" customFormat="1" x14ac:dyDescent="0.25">
      <c r="A18" s="5" t="s">
        <v>16</v>
      </c>
      <c r="B18" s="5">
        <v>988.62</v>
      </c>
      <c r="C18" s="6">
        <v>607.28</v>
      </c>
      <c r="D18" s="6">
        <v>673.84</v>
      </c>
      <c r="E18" s="6">
        <f t="shared" si="0"/>
        <v>-9.877715778226289</v>
      </c>
      <c r="F18" s="6">
        <v>73.12</v>
      </c>
      <c r="G18" s="6">
        <v>72.53</v>
      </c>
      <c r="H18" s="6">
        <f t="shared" si="1"/>
        <v>0.81345650075830633</v>
      </c>
      <c r="I18" s="17">
        <v>78.33</v>
      </c>
      <c r="J18" s="6">
        <f t="shared" si="2"/>
        <v>-6.6513468658240669</v>
      </c>
    </row>
    <row r="19" spans="1:10" x14ac:dyDescent="0.25">
      <c r="A19" s="7" t="s">
        <v>17</v>
      </c>
      <c r="B19" s="8">
        <v>4.0999999999999996</v>
      </c>
      <c r="C19" s="8">
        <v>2.57</v>
      </c>
      <c r="D19" s="8">
        <v>2.85</v>
      </c>
      <c r="E19" s="8">
        <f t="shared" si="0"/>
        <v>-9.8245614035087812</v>
      </c>
      <c r="F19" s="8">
        <v>0.69</v>
      </c>
      <c r="G19" s="8">
        <v>0.27</v>
      </c>
      <c r="H19" s="6">
        <f t="shared" si="1"/>
        <v>155.55555555555551</v>
      </c>
      <c r="I19" s="17">
        <v>0.33</v>
      </c>
      <c r="J19" s="6">
        <f t="shared" si="2"/>
        <v>109.09090909090907</v>
      </c>
    </row>
    <row r="20" spans="1:10" x14ac:dyDescent="0.25">
      <c r="A20" s="7" t="s">
        <v>18</v>
      </c>
      <c r="B20" s="8">
        <v>81.12</v>
      </c>
      <c r="C20" s="8">
        <v>52.18</v>
      </c>
      <c r="D20" s="8">
        <v>36.880000000000003</v>
      </c>
      <c r="E20" s="8">
        <f t="shared" si="0"/>
        <v>41.485900216919731</v>
      </c>
      <c r="F20" s="8">
        <v>7.09</v>
      </c>
      <c r="G20" s="8">
        <v>7.61</v>
      </c>
      <c r="H20" s="6">
        <f t="shared" si="1"/>
        <v>-6.8331143232588687</v>
      </c>
      <c r="I20" s="17">
        <v>7.28</v>
      </c>
      <c r="J20" s="6">
        <f t="shared" si="2"/>
        <v>-2.6098901098901166</v>
      </c>
    </row>
    <row r="21" spans="1:10" x14ac:dyDescent="0.25">
      <c r="A21" s="7" t="s">
        <v>19</v>
      </c>
      <c r="B21" s="8">
        <v>251.93</v>
      </c>
      <c r="C21" s="8">
        <v>147.74</v>
      </c>
      <c r="D21" s="8">
        <v>200.81</v>
      </c>
      <c r="E21" s="8">
        <f t="shared" si="0"/>
        <v>-26.427966734724365</v>
      </c>
      <c r="F21" s="8">
        <v>5.48</v>
      </c>
      <c r="G21" s="8">
        <v>17.079999999999998</v>
      </c>
      <c r="H21" s="6">
        <f t="shared" si="1"/>
        <v>-67.915690866510531</v>
      </c>
      <c r="I21" s="17">
        <v>22.34</v>
      </c>
      <c r="J21" s="6">
        <f t="shared" si="2"/>
        <v>-75.470008952551467</v>
      </c>
    </row>
    <row r="22" spans="1:10" x14ac:dyDescent="0.25">
      <c r="A22" s="7" t="s">
        <v>20</v>
      </c>
      <c r="B22" s="8">
        <v>67.510000000000005</v>
      </c>
      <c r="C22" s="8">
        <v>73.349999999999994</v>
      </c>
      <c r="D22" s="8">
        <v>30.07</v>
      </c>
      <c r="E22" s="8">
        <f t="shared" si="0"/>
        <v>143.93082806784167</v>
      </c>
      <c r="F22" s="8">
        <v>10.71</v>
      </c>
      <c r="G22" s="8">
        <v>1.22</v>
      </c>
      <c r="H22" s="6">
        <f t="shared" si="1"/>
        <v>777.86885245901658</v>
      </c>
      <c r="I22" s="17">
        <v>1.03</v>
      </c>
      <c r="J22" s="6">
        <f t="shared" si="2"/>
        <v>939.80582524271858</v>
      </c>
    </row>
    <row r="23" spans="1:10" x14ac:dyDescent="0.25">
      <c r="A23" s="7" t="s">
        <v>21</v>
      </c>
      <c r="B23" s="8">
        <v>56.31</v>
      </c>
      <c r="C23" s="8">
        <v>36.53</v>
      </c>
      <c r="D23" s="8">
        <v>35.1</v>
      </c>
      <c r="E23" s="8">
        <f t="shared" si="0"/>
        <v>4.074074074074062</v>
      </c>
      <c r="F23" s="8">
        <v>5.74</v>
      </c>
      <c r="G23" s="8">
        <v>4.96</v>
      </c>
      <c r="H23" s="6">
        <f t="shared" si="1"/>
        <v>15.725806451612911</v>
      </c>
      <c r="I23" s="17">
        <v>5.28</v>
      </c>
      <c r="J23" s="6">
        <f t="shared" si="2"/>
        <v>8.7121212121212182</v>
      </c>
    </row>
    <row r="24" spans="1:10" x14ac:dyDescent="0.25">
      <c r="A24" s="7" t="s">
        <v>22</v>
      </c>
      <c r="B24" s="8">
        <v>186.6</v>
      </c>
      <c r="C24" s="8">
        <v>114.35</v>
      </c>
      <c r="D24" s="8">
        <v>126.62</v>
      </c>
      <c r="E24" s="8">
        <f t="shared" si="0"/>
        <v>-9.6904122571473721</v>
      </c>
      <c r="F24" s="8">
        <v>18.510000000000002</v>
      </c>
      <c r="G24" s="8">
        <v>18.29</v>
      </c>
      <c r="H24" s="6">
        <f t="shared" si="1"/>
        <v>1.202843083652283</v>
      </c>
      <c r="I24" s="17">
        <v>15.69</v>
      </c>
      <c r="J24" s="6">
        <f t="shared" si="2"/>
        <v>17.973231357552606</v>
      </c>
    </row>
    <row r="25" spans="1:10" x14ac:dyDescent="0.25">
      <c r="A25" s="7" t="s">
        <v>23</v>
      </c>
      <c r="B25" s="8">
        <v>24.06</v>
      </c>
      <c r="C25" s="8">
        <v>19.22</v>
      </c>
      <c r="D25" s="8">
        <v>18.16</v>
      </c>
      <c r="E25" s="8">
        <f t="shared" si="0"/>
        <v>5.8370044052863364</v>
      </c>
      <c r="F25" s="8">
        <v>2.8</v>
      </c>
      <c r="G25" s="8">
        <v>1.59</v>
      </c>
      <c r="H25" s="6">
        <f t="shared" si="1"/>
        <v>76.100628930817578</v>
      </c>
      <c r="I25" s="17">
        <v>2.86</v>
      </c>
      <c r="J25" s="6">
        <f t="shared" si="2"/>
        <v>-2.0979020979021072</v>
      </c>
    </row>
    <row r="26" spans="1:10" x14ac:dyDescent="0.25">
      <c r="A26" s="7" t="s">
        <v>24</v>
      </c>
      <c r="B26" s="8">
        <v>21.45</v>
      </c>
      <c r="C26" s="8">
        <v>13.37</v>
      </c>
      <c r="D26" s="8">
        <v>12.31</v>
      </c>
      <c r="E26" s="8">
        <f t="shared" si="0"/>
        <v>8.6108854589764405</v>
      </c>
      <c r="F26" s="8">
        <v>1.95</v>
      </c>
      <c r="G26" s="8">
        <v>1.88</v>
      </c>
      <c r="H26" s="6">
        <f t="shared" si="1"/>
        <v>3.7234042553191671</v>
      </c>
      <c r="I26" s="17">
        <v>1.97</v>
      </c>
      <c r="J26" s="6">
        <f t="shared" si="2"/>
        <v>-1.0152284263959359</v>
      </c>
    </row>
    <row r="27" spans="1:10" x14ac:dyDescent="0.25">
      <c r="A27" s="7" t="s">
        <v>25</v>
      </c>
      <c r="B27" s="8">
        <v>118.04</v>
      </c>
      <c r="C27" s="8">
        <v>36.89</v>
      </c>
      <c r="D27" s="8">
        <v>105.17</v>
      </c>
      <c r="E27" s="8">
        <f t="shared" si="0"/>
        <v>-64.923457259674819</v>
      </c>
      <c r="F27" s="8">
        <v>4.95</v>
      </c>
      <c r="G27" s="8">
        <v>3.82</v>
      </c>
      <c r="H27" s="6">
        <f t="shared" si="1"/>
        <v>29.581151832460733</v>
      </c>
      <c r="I27" s="17">
        <v>9</v>
      </c>
      <c r="J27" s="6">
        <f t="shared" si="2"/>
        <v>-44.999999999999993</v>
      </c>
    </row>
    <row r="28" spans="1:10" x14ac:dyDescent="0.25">
      <c r="A28" s="7" t="s">
        <v>26</v>
      </c>
      <c r="B28" s="8">
        <v>20.82</v>
      </c>
      <c r="C28" s="8">
        <v>10</v>
      </c>
      <c r="D28" s="8">
        <v>11.96</v>
      </c>
      <c r="E28" s="8">
        <f t="shared" si="0"/>
        <v>-16.38795986622074</v>
      </c>
      <c r="F28" s="8">
        <v>1.47</v>
      </c>
      <c r="G28" s="8">
        <v>1.43</v>
      </c>
      <c r="H28" s="6">
        <f t="shared" si="1"/>
        <v>2.7972027972028002</v>
      </c>
      <c r="I28" s="17">
        <v>1.46</v>
      </c>
      <c r="J28" s="6">
        <f t="shared" si="2"/>
        <v>0.68493150684930981</v>
      </c>
    </row>
    <row r="29" spans="1:10" x14ac:dyDescent="0.25">
      <c r="A29" s="7" t="s">
        <v>27</v>
      </c>
      <c r="B29" s="8">
        <v>35.47</v>
      </c>
      <c r="C29" s="8">
        <v>19.309999999999999</v>
      </c>
      <c r="D29" s="8">
        <v>18.64</v>
      </c>
      <c r="E29" s="8">
        <f t="shared" si="0"/>
        <v>3.5944206008583564</v>
      </c>
      <c r="F29" s="8">
        <v>3.17</v>
      </c>
      <c r="G29" s="8">
        <v>2.25</v>
      </c>
      <c r="H29" s="6">
        <f t="shared" si="1"/>
        <v>40.888888888888886</v>
      </c>
      <c r="I29" s="17">
        <v>3.21</v>
      </c>
      <c r="J29" s="6">
        <f t="shared" si="2"/>
        <v>-1.2461059190031136</v>
      </c>
    </row>
    <row r="30" spans="1:10" x14ac:dyDescent="0.25">
      <c r="A30" s="7" t="s">
        <v>28</v>
      </c>
      <c r="B30" s="8">
        <v>0.13</v>
      </c>
      <c r="C30" s="8">
        <v>3.78</v>
      </c>
      <c r="D30" s="8">
        <v>0</v>
      </c>
      <c r="E30" s="8">
        <v>0</v>
      </c>
      <c r="F30" s="8">
        <v>0.33</v>
      </c>
      <c r="G30" s="8">
        <v>0.82</v>
      </c>
      <c r="H30" s="6">
        <f t="shared" si="1"/>
        <v>-59.756097560975604</v>
      </c>
      <c r="I30" s="17">
        <v>0</v>
      </c>
      <c r="J30" s="6">
        <v>0</v>
      </c>
    </row>
    <row r="31" spans="1:10" x14ac:dyDescent="0.25">
      <c r="A31" s="7" t="s">
        <v>29</v>
      </c>
      <c r="B31" s="8">
        <v>121.08</v>
      </c>
      <c r="C31" s="8">
        <v>77.989999999999995</v>
      </c>
      <c r="D31" s="8">
        <v>75.27</v>
      </c>
      <c r="E31" s="8">
        <f t="shared" si="0"/>
        <v>3.6136574996678661</v>
      </c>
      <c r="F31" s="8">
        <v>10.23</v>
      </c>
      <c r="G31" s="8">
        <v>11.31</v>
      </c>
      <c r="H31" s="6">
        <f t="shared" si="1"/>
        <v>-9.5490716180371322</v>
      </c>
      <c r="I31" s="17">
        <v>7.88</v>
      </c>
      <c r="J31" s="6">
        <f t="shared" si="2"/>
        <v>29.822335025380738</v>
      </c>
    </row>
    <row r="32" spans="1:10" s="3" customFormat="1" x14ac:dyDescent="0.25">
      <c r="A32" s="5" t="s">
        <v>30</v>
      </c>
      <c r="B32" s="6">
        <v>46835.41</v>
      </c>
      <c r="C32" s="6">
        <v>27491.72</v>
      </c>
      <c r="D32" s="6">
        <v>28001.35</v>
      </c>
      <c r="E32" s="6">
        <f t="shared" si="0"/>
        <v>-1.820019391922159</v>
      </c>
      <c r="F32" s="6">
        <v>4295.16</v>
      </c>
      <c r="G32" s="6">
        <v>3849.92</v>
      </c>
      <c r="H32" s="6">
        <f t="shared" si="1"/>
        <v>11.564915634610585</v>
      </c>
      <c r="I32" s="17">
        <v>4318.3500000000004</v>
      </c>
      <c r="J32" s="6">
        <f t="shared" si="2"/>
        <v>-0.53701066379521478</v>
      </c>
    </row>
    <row r="33" spans="1:10" s="3" customFormat="1" x14ac:dyDescent="0.25">
      <c r="A33" s="5" t="s">
        <v>31</v>
      </c>
      <c r="B33" s="5">
        <v>14.33</v>
      </c>
      <c r="C33" s="6">
        <v>9.4700000000000006</v>
      </c>
      <c r="D33" s="6">
        <v>7.71</v>
      </c>
      <c r="E33" s="6">
        <f t="shared" si="0"/>
        <v>22.827496757457851</v>
      </c>
      <c r="F33" s="6">
        <v>1.52</v>
      </c>
      <c r="G33" s="6">
        <v>1.1200000000000001</v>
      </c>
      <c r="H33" s="6">
        <f t="shared" si="1"/>
        <v>35.714285714285694</v>
      </c>
      <c r="I33" s="17">
        <v>1.0900000000000001</v>
      </c>
      <c r="J33" s="6">
        <f t="shared" si="2"/>
        <v>39.449541284403665</v>
      </c>
    </row>
    <row r="34" spans="1:10" s="3" customFormat="1" x14ac:dyDescent="0.25">
      <c r="A34" s="5" t="s">
        <v>32</v>
      </c>
      <c r="B34" s="5">
        <v>33.9</v>
      </c>
      <c r="C34" s="6">
        <v>26.36</v>
      </c>
      <c r="D34" s="6">
        <v>18.8</v>
      </c>
      <c r="E34" s="6">
        <f t="shared" si="0"/>
        <v>40.212765957446805</v>
      </c>
      <c r="F34" s="6">
        <v>3.42</v>
      </c>
      <c r="G34" s="6">
        <v>3.42</v>
      </c>
      <c r="H34" s="6">
        <f t="shared" si="1"/>
        <v>0</v>
      </c>
      <c r="I34" s="17">
        <v>2.13</v>
      </c>
      <c r="J34" s="6">
        <f t="shared" si="2"/>
        <v>60.563380281690144</v>
      </c>
    </row>
    <row r="35" spans="1:10" s="3" customFormat="1" x14ac:dyDescent="0.25">
      <c r="A35" s="5" t="s">
        <v>33</v>
      </c>
      <c r="B35" s="5">
        <v>21.36</v>
      </c>
      <c r="C35" s="6">
        <v>10.16</v>
      </c>
      <c r="D35" s="6">
        <v>9.24</v>
      </c>
      <c r="E35" s="6">
        <f t="shared" si="0"/>
        <v>9.9567099567099575</v>
      </c>
      <c r="F35" s="6">
        <v>0.76</v>
      </c>
      <c r="G35" s="6">
        <v>1.51</v>
      </c>
      <c r="H35" s="6">
        <f t="shared" si="1"/>
        <v>-49.668874172185433</v>
      </c>
      <c r="I35" s="17">
        <v>1.9</v>
      </c>
      <c r="J35" s="6">
        <f t="shared" si="2"/>
        <v>-60</v>
      </c>
    </row>
    <row r="36" spans="1:10" s="3" customFormat="1" x14ac:dyDescent="0.25">
      <c r="A36" s="5" t="s">
        <v>34</v>
      </c>
      <c r="B36" s="5">
        <v>368.32</v>
      </c>
      <c r="C36" s="6">
        <v>231.49</v>
      </c>
      <c r="D36" s="6">
        <v>222.32</v>
      </c>
      <c r="E36" s="6">
        <f t="shared" si="0"/>
        <v>4.1246851385390499</v>
      </c>
      <c r="F36" s="6">
        <v>32.299999999999997</v>
      </c>
      <c r="G36" s="6">
        <v>39.24</v>
      </c>
      <c r="H36" s="6">
        <f t="shared" si="1"/>
        <v>-17.68603465851173</v>
      </c>
      <c r="I36" s="17">
        <v>31.08</v>
      </c>
      <c r="J36" s="6">
        <f t="shared" si="2"/>
        <v>3.9253539253539316</v>
      </c>
    </row>
    <row r="37" spans="1:10" x14ac:dyDescent="0.25">
      <c r="A37" s="7" t="s">
        <v>35</v>
      </c>
      <c r="B37" s="8">
        <v>213.16</v>
      </c>
      <c r="C37" s="8">
        <v>139.1</v>
      </c>
      <c r="D37" s="8">
        <v>132.44</v>
      </c>
      <c r="E37" s="8">
        <f t="shared" si="0"/>
        <v>5.0286922379945622</v>
      </c>
      <c r="F37" s="8">
        <v>20.29</v>
      </c>
      <c r="G37" s="8">
        <v>23.5</v>
      </c>
      <c r="H37" s="6">
        <f t="shared" si="1"/>
        <v>-13.659574468085111</v>
      </c>
      <c r="I37" s="17">
        <v>18.02</v>
      </c>
      <c r="J37" s="6">
        <f t="shared" si="2"/>
        <v>12.597114317425081</v>
      </c>
    </row>
    <row r="38" spans="1:10" x14ac:dyDescent="0.25">
      <c r="A38" s="7" t="s">
        <v>36</v>
      </c>
      <c r="B38" s="8">
        <v>85.33</v>
      </c>
      <c r="C38" s="8">
        <v>51.79</v>
      </c>
      <c r="D38" s="8">
        <v>49.27</v>
      </c>
      <c r="E38" s="8">
        <f t="shared" si="0"/>
        <v>5.1146742439618293</v>
      </c>
      <c r="F38" s="8">
        <v>4.95</v>
      </c>
      <c r="G38" s="8">
        <v>10.220000000000001</v>
      </c>
      <c r="H38" s="6">
        <f t="shared" si="1"/>
        <v>-51.565557729941297</v>
      </c>
      <c r="I38" s="17">
        <v>6.32</v>
      </c>
      <c r="J38" s="6">
        <f t="shared" si="2"/>
        <v>-21.677215189873422</v>
      </c>
    </row>
    <row r="39" spans="1:10" x14ac:dyDescent="0.25">
      <c r="A39" s="7" t="s">
        <v>37</v>
      </c>
      <c r="B39" s="8">
        <v>8.94</v>
      </c>
      <c r="C39" s="8">
        <v>5.9</v>
      </c>
      <c r="D39" s="8">
        <v>4.83</v>
      </c>
      <c r="E39" s="8">
        <f t="shared" si="0"/>
        <v>22.153209109730852</v>
      </c>
      <c r="F39" s="8">
        <v>1.6</v>
      </c>
      <c r="G39" s="8">
        <v>0.86</v>
      </c>
      <c r="H39" s="6">
        <f t="shared" si="1"/>
        <v>86.046511627906995</v>
      </c>
      <c r="I39" s="17">
        <v>0.99</v>
      </c>
      <c r="J39" s="6">
        <f t="shared" si="2"/>
        <v>61.616161616161634</v>
      </c>
    </row>
    <row r="40" spans="1:10" x14ac:dyDescent="0.25">
      <c r="A40" s="7" t="s">
        <v>38</v>
      </c>
      <c r="B40" s="8">
        <v>60.89</v>
      </c>
      <c r="C40" s="8">
        <v>34.700000000000003</v>
      </c>
      <c r="D40" s="8">
        <v>35.78</v>
      </c>
      <c r="E40" s="8">
        <f t="shared" si="0"/>
        <v>-3.0184460592509765</v>
      </c>
      <c r="F40" s="8">
        <v>5.46</v>
      </c>
      <c r="G40" s="8">
        <v>4.66</v>
      </c>
      <c r="H40" s="6">
        <f t="shared" si="1"/>
        <v>17.167381974248926</v>
      </c>
      <c r="I40" s="17">
        <v>5.75</v>
      </c>
      <c r="J40" s="6">
        <f t="shared" si="2"/>
        <v>-5.043478260869577</v>
      </c>
    </row>
    <row r="41" spans="1:10" s="3" customFormat="1" x14ac:dyDescent="0.25">
      <c r="A41" s="5" t="s">
        <v>39</v>
      </c>
      <c r="B41" s="5">
        <v>284.05</v>
      </c>
      <c r="C41" s="6">
        <v>173.93</v>
      </c>
      <c r="D41" s="6">
        <v>181.79</v>
      </c>
      <c r="E41" s="6">
        <f t="shared" si="0"/>
        <v>-4.3236701688761627</v>
      </c>
      <c r="F41" s="6">
        <v>29.94</v>
      </c>
      <c r="G41" s="6">
        <v>21.15</v>
      </c>
      <c r="H41" s="6">
        <f t="shared" si="1"/>
        <v>41.560283687943269</v>
      </c>
      <c r="I41" s="17">
        <v>23.85</v>
      </c>
      <c r="J41" s="6">
        <f t="shared" si="2"/>
        <v>25.534591194968556</v>
      </c>
    </row>
    <row r="42" spans="1:10" x14ac:dyDescent="0.25">
      <c r="A42" s="7" t="s">
        <v>40</v>
      </c>
      <c r="B42" s="8">
        <v>51.53</v>
      </c>
      <c r="C42" s="8">
        <v>37.22</v>
      </c>
      <c r="D42" s="8">
        <v>30.08</v>
      </c>
      <c r="E42" s="8">
        <f t="shared" si="0"/>
        <v>23.736702127659584</v>
      </c>
      <c r="F42" s="8">
        <v>6.25</v>
      </c>
      <c r="G42" s="8">
        <v>5.0199999999999996</v>
      </c>
      <c r="H42" s="6">
        <f t="shared" si="1"/>
        <v>24.501992031872518</v>
      </c>
      <c r="I42" s="17">
        <v>4.0999999999999996</v>
      </c>
      <c r="J42" s="6">
        <f t="shared" si="2"/>
        <v>52.439024390243929</v>
      </c>
    </row>
    <row r="43" spans="1:10" x14ac:dyDescent="0.25">
      <c r="A43" s="7" t="s">
        <v>41</v>
      </c>
      <c r="B43" s="8">
        <v>14.01</v>
      </c>
      <c r="C43" s="8">
        <v>6.88</v>
      </c>
      <c r="D43" s="8">
        <v>9.76</v>
      </c>
      <c r="E43" s="8">
        <f t="shared" si="0"/>
        <v>-29.508196721311478</v>
      </c>
      <c r="F43" s="8">
        <v>1.02</v>
      </c>
      <c r="G43" s="8">
        <v>1.28</v>
      </c>
      <c r="H43" s="6">
        <f t="shared" si="1"/>
        <v>-20.3125</v>
      </c>
      <c r="I43" s="17">
        <v>1.57</v>
      </c>
      <c r="J43" s="6">
        <f t="shared" si="2"/>
        <v>-35.031847133757964</v>
      </c>
    </row>
    <row r="44" spans="1:10" x14ac:dyDescent="0.25">
      <c r="A44" s="7" t="s">
        <v>42</v>
      </c>
      <c r="B44" s="8">
        <v>43.12</v>
      </c>
      <c r="C44" s="8">
        <v>31.47</v>
      </c>
      <c r="D44" s="8">
        <v>25.34</v>
      </c>
      <c r="E44" s="8">
        <f t="shared" si="0"/>
        <v>24.191002367797935</v>
      </c>
      <c r="F44" s="8">
        <v>6.43</v>
      </c>
      <c r="G44" s="8">
        <v>4.17</v>
      </c>
      <c r="H44" s="6">
        <f t="shared" si="1"/>
        <v>54.196642685851316</v>
      </c>
      <c r="I44" s="17">
        <v>4.09</v>
      </c>
      <c r="J44" s="6">
        <f t="shared" si="2"/>
        <v>57.212713936430305</v>
      </c>
    </row>
    <row r="45" spans="1:10" x14ac:dyDescent="0.25">
      <c r="A45" s="7" t="s">
        <v>43</v>
      </c>
      <c r="B45" s="8">
        <v>175.39</v>
      </c>
      <c r="C45" s="8">
        <v>98.36</v>
      </c>
      <c r="D45" s="8">
        <v>116.61</v>
      </c>
      <c r="E45" s="8">
        <f t="shared" si="0"/>
        <v>-15.650458794271501</v>
      </c>
      <c r="F45" s="8">
        <v>16.239999999999998</v>
      </c>
      <c r="G45" s="8">
        <v>10.68</v>
      </c>
      <c r="H45" s="6">
        <f t="shared" si="1"/>
        <v>52.059925093632955</v>
      </c>
      <c r="I45" s="17">
        <v>14.09</v>
      </c>
      <c r="J45" s="6">
        <f t="shared" si="2"/>
        <v>15.259048970901333</v>
      </c>
    </row>
    <row r="46" spans="1:10" s="3" customFormat="1" x14ac:dyDescent="0.25">
      <c r="A46" s="5" t="s">
        <v>44</v>
      </c>
      <c r="B46" s="5">
        <v>49.54</v>
      </c>
      <c r="C46" s="6">
        <v>31.91</v>
      </c>
      <c r="D46" s="6">
        <v>29.73</v>
      </c>
      <c r="E46" s="6">
        <f t="shared" si="0"/>
        <v>7.3326606121762552</v>
      </c>
      <c r="F46" s="6">
        <v>5.55</v>
      </c>
      <c r="G46" s="6">
        <v>4.92</v>
      </c>
      <c r="H46" s="6">
        <f t="shared" si="1"/>
        <v>12.804878048780481</v>
      </c>
      <c r="I46" s="17">
        <v>6.7</v>
      </c>
      <c r="J46" s="6">
        <f t="shared" si="2"/>
        <v>-17.164179104477626</v>
      </c>
    </row>
    <row r="47" spans="1:10" s="3" customFormat="1" x14ac:dyDescent="0.25">
      <c r="A47" s="5" t="s">
        <v>45</v>
      </c>
      <c r="B47" s="6">
        <v>1145.07</v>
      </c>
      <c r="C47" s="6">
        <v>707.24</v>
      </c>
      <c r="D47" s="6">
        <v>669.03</v>
      </c>
      <c r="E47" s="6">
        <f t="shared" si="0"/>
        <v>5.7112536059668599</v>
      </c>
      <c r="F47" s="6">
        <v>97.56</v>
      </c>
      <c r="G47" s="6">
        <v>97.19</v>
      </c>
      <c r="H47" s="6">
        <f t="shared" si="1"/>
        <v>0.3806976026340152</v>
      </c>
      <c r="I47" s="17">
        <v>91.74</v>
      </c>
      <c r="J47" s="6">
        <f t="shared" si="2"/>
        <v>6.3440156965336882</v>
      </c>
    </row>
    <row r="48" spans="1:10" x14ac:dyDescent="0.25">
      <c r="A48" s="7" t="s">
        <v>46</v>
      </c>
      <c r="B48" s="8">
        <v>128.21</v>
      </c>
      <c r="C48" s="8">
        <v>71.23</v>
      </c>
      <c r="D48" s="8">
        <v>73.75</v>
      </c>
      <c r="E48" s="8">
        <f t="shared" si="0"/>
        <v>-3.4169491525423723</v>
      </c>
      <c r="F48" s="8">
        <v>9.92</v>
      </c>
      <c r="G48" s="8">
        <v>10.95</v>
      </c>
      <c r="H48" s="6">
        <f t="shared" si="1"/>
        <v>-9.4063926940639107</v>
      </c>
      <c r="I48" s="17">
        <v>11.27</v>
      </c>
      <c r="J48" s="6">
        <f t="shared" si="2"/>
        <v>-11.978704525288379</v>
      </c>
    </row>
    <row r="49" spans="1:10" x14ac:dyDescent="0.25">
      <c r="A49" s="7" t="s">
        <v>47</v>
      </c>
      <c r="B49" s="8">
        <v>344.79</v>
      </c>
      <c r="C49" s="8">
        <v>228.77</v>
      </c>
      <c r="D49" s="8">
        <v>191.92</v>
      </c>
      <c r="E49" s="8">
        <f t="shared" si="0"/>
        <v>19.200708628595265</v>
      </c>
      <c r="F49" s="8">
        <v>34.99</v>
      </c>
      <c r="G49" s="8">
        <v>30.8</v>
      </c>
      <c r="H49" s="6">
        <f t="shared" si="1"/>
        <v>13.603896103896105</v>
      </c>
      <c r="I49" s="17">
        <v>29.76</v>
      </c>
      <c r="J49" s="6">
        <f t="shared" si="2"/>
        <v>17.573924731182785</v>
      </c>
    </row>
    <row r="50" spans="1:10" x14ac:dyDescent="0.25">
      <c r="A50" s="7" t="s">
        <v>48</v>
      </c>
      <c r="B50" s="8">
        <v>672.07</v>
      </c>
      <c r="C50" s="8">
        <v>407.25</v>
      </c>
      <c r="D50" s="8">
        <v>403.36</v>
      </c>
      <c r="E50" s="8">
        <f t="shared" si="0"/>
        <v>0.96439904799683518</v>
      </c>
      <c r="F50" s="8">
        <v>52.66</v>
      </c>
      <c r="G50" s="8">
        <v>55.45</v>
      </c>
      <c r="H50" s="6">
        <f t="shared" si="1"/>
        <v>-5.0315599639314712</v>
      </c>
      <c r="I50" s="17">
        <v>50.71</v>
      </c>
      <c r="J50" s="6">
        <f t="shared" si="2"/>
        <v>3.8453953855255349</v>
      </c>
    </row>
    <row r="51" spans="1:10" s="3" customFormat="1" x14ac:dyDescent="0.25">
      <c r="A51" s="5" t="s">
        <v>49</v>
      </c>
      <c r="B51" s="5">
        <v>11.31</v>
      </c>
      <c r="C51" s="6">
        <v>5.22</v>
      </c>
      <c r="D51" s="6">
        <v>7.65</v>
      </c>
      <c r="E51" s="6">
        <f t="shared" si="0"/>
        <v>-31.764705882352942</v>
      </c>
      <c r="F51" s="6">
        <v>1.34</v>
      </c>
      <c r="G51" s="6">
        <v>1.8</v>
      </c>
      <c r="H51" s="6">
        <f t="shared" si="1"/>
        <v>-25.555555555555557</v>
      </c>
      <c r="I51" s="17">
        <v>1.83</v>
      </c>
      <c r="J51" s="6">
        <f t="shared" si="2"/>
        <v>-26.775956284152997</v>
      </c>
    </row>
    <row r="52" spans="1:10" s="3" customFormat="1" ht="66" x14ac:dyDescent="0.25">
      <c r="A52" s="14" t="s">
        <v>2</v>
      </c>
      <c r="B52" s="15" t="s">
        <v>4</v>
      </c>
      <c r="C52" s="15" t="s">
        <v>97</v>
      </c>
      <c r="D52" s="15" t="s">
        <v>98</v>
      </c>
      <c r="E52" s="15" t="s">
        <v>99</v>
      </c>
      <c r="F52" s="16" t="s">
        <v>100</v>
      </c>
      <c r="G52" s="16" t="s">
        <v>93</v>
      </c>
      <c r="H52" s="15" t="s">
        <v>101</v>
      </c>
      <c r="I52" s="16" t="s">
        <v>102</v>
      </c>
      <c r="J52" s="15" t="s">
        <v>103</v>
      </c>
    </row>
    <row r="53" spans="1:10" s="3" customFormat="1" x14ac:dyDescent="0.25">
      <c r="A53" s="4">
        <v>1</v>
      </c>
      <c r="B53" s="1">
        <v>2</v>
      </c>
      <c r="C53" s="1">
        <v>3</v>
      </c>
      <c r="D53" s="1">
        <v>4</v>
      </c>
      <c r="E53" s="1">
        <v>5</v>
      </c>
      <c r="F53" s="2">
        <v>6</v>
      </c>
      <c r="G53" s="2">
        <v>7</v>
      </c>
      <c r="H53" s="1">
        <v>8</v>
      </c>
      <c r="I53" s="2">
        <v>9</v>
      </c>
      <c r="J53" s="13">
        <v>10</v>
      </c>
    </row>
    <row r="54" spans="1:10" s="3" customFormat="1" x14ac:dyDescent="0.25">
      <c r="A54" s="5" t="s">
        <v>50</v>
      </c>
      <c r="B54" s="5">
        <v>37.68</v>
      </c>
      <c r="C54" s="6">
        <v>19.68</v>
      </c>
      <c r="D54" s="6">
        <v>23.82</v>
      </c>
      <c r="E54" s="6">
        <f t="shared" si="0"/>
        <v>-17.380352644836265</v>
      </c>
      <c r="F54" s="6">
        <v>2.2400000000000002</v>
      </c>
      <c r="G54" s="6">
        <v>2.83</v>
      </c>
      <c r="H54" s="6">
        <f t="shared" si="1"/>
        <v>-20.848056537102465</v>
      </c>
      <c r="I54" s="17">
        <v>3.22</v>
      </c>
      <c r="J54" s="6">
        <f t="shared" si="2"/>
        <v>-30.434782608695642</v>
      </c>
    </row>
    <row r="55" spans="1:10" s="3" customFormat="1" x14ac:dyDescent="0.25">
      <c r="A55" s="5" t="s">
        <v>51</v>
      </c>
      <c r="B55" s="5">
        <v>285.83</v>
      </c>
      <c r="C55" s="6">
        <v>159.4</v>
      </c>
      <c r="D55" s="6">
        <v>174.57</v>
      </c>
      <c r="E55" s="6">
        <f t="shared" si="0"/>
        <v>-8.6899238127971614</v>
      </c>
      <c r="F55" s="6">
        <v>22.84</v>
      </c>
      <c r="G55" s="6">
        <v>21.87</v>
      </c>
      <c r="H55" s="6">
        <f t="shared" si="1"/>
        <v>4.4352994970278843</v>
      </c>
      <c r="I55" s="17">
        <v>25.2</v>
      </c>
      <c r="J55" s="6">
        <f t="shared" si="2"/>
        <v>-9.3650793650793673</v>
      </c>
    </row>
    <row r="56" spans="1:10" s="3" customFormat="1" x14ac:dyDescent="0.25">
      <c r="A56" s="5" t="s">
        <v>52</v>
      </c>
      <c r="B56" s="5">
        <v>11.87</v>
      </c>
      <c r="C56" s="6">
        <v>9.24</v>
      </c>
      <c r="D56" s="6">
        <v>7.77</v>
      </c>
      <c r="E56" s="6">
        <f t="shared" si="0"/>
        <v>18.918918918918934</v>
      </c>
      <c r="F56" s="6">
        <v>1.35</v>
      </c>
      <c r="G56" s="6">
        <v>1</v>
      </c>
      <c r="H56" s="6">
        <f t="shared" si="1"/>
        <v>35</v>
      </c>
      <c r="I56" s="17">
        <v>1.3</v>
      </c>
      <c r="J56" s="6">
        <f t="shared" si="2"/>
        <v>3.8461538461538396</v>
      </c>
    </row>
    <row r="57" spans="1:10" s="3" customFormat="1" x14ac:dyDescent="0.25">
      <c r="A57" s="5" t="s">
        <v>53</v>
      </c>
      <c r="B57" s="5">
        <v>7.0000000000000007E-2</v>
      </c>
      <c r="C57" s="6">
        <v>0</v>
      </c>
      <c r="D57" s="6">
        <v>7.0000000000000007E-2</v>
      </c>
      <c r="E57" s="6">
        <f t="shared" si="0"/>
        <v>-100</v>
      </c>
      <c r="F57" s="6">
        <v>0</v>
      </c>
      <c r="G57" s="6">
        <v>0</v>
      </c>
      <c r="H57" s="6">
        <v>0</v>
      </c>
      <c r="I57" s="17">
        <v>0</v>
      </c>
      <c r="J57" s="6">
        <v>0</v>
      </c>
    </row>
    <row r="58" spans="1:10" s="3" customFormat="1" x14ac:dyDescent="0.25">
      <c r="A58" s="5" t="s">
        <v>54</v>
      </c>
      <c r="B58" s="5">
        <v>552.23</v>
      </c>
      <c r="C58" s="6">
        <v>305.57</v>
      </c>
      <c r="D58" s="6">
        <v>369.39</v>
      </c>
      <c r="E58" s="6">
        <f t="shared" si="0"/>
        <v>-17.277132569912553</v>
      </c>
      <c r="F58" s="6">
        <v>37.65</v>
      </c>
      <c r="G58" s="6">
        <v>35.85</v>
      </c>
      <c r="H58" s="6">
        <f t="shared" si="1"/>
        <v>5.0209205020920393</v>
      </c>
      <c r="I58" s="17">
        <v>50.33</v>
      </c>
      <c r="J58" s="6">
        <f t="shared" si="2"/>
        <v>-25.193721438505861</v>
      </c>
    </row>
    <row r="59" spans="1:10" s="3" customFormat="1" x14ac:dyDescent="0.25">
      <c r="A59" s="5" t="s">
        <v>55</v>
      </c>
      <c r="B59" s="5">
        <v>820.16</v>
      </c>
      <c r="C59" s="6">
        <v>493.85</v>
      </c>
      <c r="D59" s="6">
        <v>484.31</v>
      </c>
      <c r="E59" s="6">
        <f t="shared" si="0"/>
        <v>1.9698127232557709</v>
      </c>
      <c r="F59" s="6">
        <v>75.16</v>
      </c>
      <c r="G59" s="6">
        <v>72.349999999999994</v>
      </c>
      <c r="H59" s="6">
        <f t="shared" si="1"/>
        <v>3.8838977194194939</v>
      </c>
      <c r="I59" s="17">
        <v>66.92</v>
      </c>
      <c r="J59" s="6">
        <f t="shared" si="2"/>
        <v>12.31320980274954</v>
      </c>
    </row>
    <row r="60" spans="1:10" s="3" customFormat="1" x14ac:dyDescent="0.25">
      <c r="A60" s="7" t="s">
        <v>56</v>
      </c>
      <c r="B60" s="8">
        <v>148.47999999999999</v>
      </c>
      <c r="C60" s="8">
        <v>43.25</v>
      </c>
      <c r="D60" s="8">
        <v>90.27</v>
      </c>
      <c r="E60" s="8">
        <f t="shared" si="0"/>
        <v>-52.088179904730254</v>
      </c>
      <c r="F60" s="8">
        <v>4.25</v>
      </c>
      <c r="G60" s="8">
        <v>3.03</v>
      </c>
      <c r="H60" s="6">
        <f t="shared" si="1"/>
        <v>40.264026402640269</v>
      </c>
      <c r="I60" s="17">
        <v>8.8800000000000008</v>
      </c>
      <c r="J60" s="6">
        <f t="shared" si="2"/>
        <v>-52.13963963963964</v>
      </c>
    </row>
    <row r="61" spans="1:10" s="3" customFormat="1" x14ac:dyDescent="0.25">
      <c r="A61" s="7" t="s">
        <v>57</v>
      </c>
      <c r="B61" s="8">
        <v>461.83</v>
      </c>
      <c r="C61" s="8">
        <v>314.02</v>
      </c>
      <c r="D61" s="8">
        <v>270.66000000000003</v>
      </c>
      <c r="E61" s="8">
        <f t="shared" si="0"/>
        <v>16.020099017217149</v>
      </c>
      <c r="F61" s="8">
        <v>49.69</v>
      </c>
      <c r="G61" s="8">
        <v>52.42</v>
      </c>
      <c r="H61" s="6">
        <f t="shared" si="1"/>
        <v>-5.2079359023273639</v>
      </c>
      <c r="I61" s="17">
        <v>39.25</v>
      </c>
      <c r="J61" s="6">
        <f t="shared" si="2"/>
        <v>26.598726114649665</v>
      </c>
    </row>
    <row r="62" spans="1:10" x14ac:dyDescent="0.25">
      <c r="A62" s="7" t="s">
        <v>58</v>
      </c>
      <c r="B62" s="8">
        <v>125.96</v>
      </c>
      <c r="C62" s="8">
        <v>92.52</v>
      </c>
      <c r="D62" s="8">
        <v>72.53</v>
      </c>
      <c r="E62" s="8">
        <f t="shared" si="0"/>
        <v>27.56100923755686</v>
      </c>
      <c r="F62" s="8">
        <v>11.53</v>
      </c>
      <c r="G62" s="8">
        <v>9.93</v>
      </c>
      <c r="H62" s="6">
        <f t="shared" si="1"/>
        <v>16.112789526686797</v>
      </c>
      <c r="I62" s="17">
        <v>10.97</v>
      </c>
      <c r="J62" s="6">
        <f t="shared" si="2"/>
        <v>5.1048313582497542</v>
      </c>
    </row>
    <row r="63" spans="1:10" x14ac:dyDescent="0.25">
      <c r="A63" s="7" t="s">
        <v>38</v>
      </c>
      <c r="B63" s="8">
        <v>83.89</v>
      </c>
      <c r="C63" s="8">
        <v>44.06</v>
      </c>
      <c r="D63" s="8">
        <v>50.85</v>
      </c>
      <c r="E63" s="8">
        <f t="shared" si="0"/>
        <v>-13.352999016715842</v>
      </c>
      <c r="F63" s="8">
        <v>9.69</v>
      </c>
      <c r="G63" s="8">
        <v>6.97</v>
      </c>
      <c r="H63" s="6">
        <f t="shared" si="1"/>
        <v>39.024390243902445</v>
      </c>
      <c r="I63" s="17">
        <v>7.82</v>
      </c>
      <c r="J63" s="6">
        <f t="shared" si="2"/>
        <v>23.91304347826086</v>
      </c>
    </row>
    <row r="64" spans="1:10" s="3" customFormat="1" x14ac:dyDescent="0.25">
      <c r="A64" s="5" t="s">
        <v>59</v>
      </c>
      <c r="B64" s="5">
        <v>395.01</v>
      </c>
      <c r="C64" s="6">
        <v>238.03</v>
      </c>
      <c r="D64" s="6">
        <v>231.18</v>
      </c>
      <c r="E64" s="6">
        <f t="shared" si="0"/>
        <v>2.9630590881564274</v>
      </c>
      <c r="F64" s="6">
        <v>39.58</v>
      </c>
      <c r="G64" s="6">
        <v>28.3</v>
      </c>
      <c r="H64" s="6">
        <f t="shared" si="1"/>
        <v>39.858657243816225</v>
      </c>
      <c r="I64" s="17">
        <v>39.69</v>
      </c>
      <c r="J64" s="6">
        <f t="shared" si="2"/>
        <v>-0.27714789619551539</v>
      </c>
    </row>
    <row r="65" spans="1:10" s="3" customFormat="1" x14ac:dyDescent="0.25">
      <c r="A65" s="5" t="s">
        <v>60</v>
      </c>
      <c r="B65" s="5">
        <v>30.62</v>
      </c>
      <c r="C65" s="6">
        <v>22.38</v>
      </c>
      <c r="D65" s="6">
        <v>18.329999999999998</v>
      </c>
      <c r="E65" s="6">
        <f t="shared" si="0"/>
        <v>22.094926350245501</v>
      </c>
      <c r="F65" s="6">
        <v>3.78</v>
      </c>
      <c r="G65" s="6">
        <v>2.84</v>
      </c>
      <c r="H65" s="6">
        <f t="shared" si="1"/>
        <v>33.098591549295776</v>
      </c>
      <c r="I65" s="17">
        <v>2.59</v>
      </c>
      <c r="J65" s="6">
        <f t="shared" si="2"/>
        <v>45.945945945945937</v>
      </c>
    </row>
    <row r="66" spans="1:10" s="3" customFormat="1" x14ac:dyDescent="0.25">
      <c r="A66" s="5" t="s">
        <v>61</v>
      </c>
      <c r="B66" s="5">
        <v>382.39</v>
      </c>
      <c r="C66" s="6">
        <v>211.79</v>
      </c>
      <c r="D66" s="6">
        <v>229.7</v>
      </c>
      <c r="E66" s="6">
        <f t="shared" si="0"/>
        <v>-7.797126686983006</v>
      </c>
      <c r="F66" s="6">
        <v>32.53</v>
      </c>
      <c r="G66" s="6">
        <v>28.8</v>
      </c>
      <c r="H66" s="6">
        <f t="shared" si="1"/>
        <v>12.951388888888886</v>
      </c>
      <c r="I66" s="17">
        <v>34.47</v>
      </c>
      <c r="J66" s="6">
        <f t="shared" si="2"/>
        <v>-5.6280823904844794</v>
      </c>
    </row>
    <row r="67" spans="1:10" s="3" customFormat="1" x14ac:dyDescent="0.25">
      <c r="A67" s="7" t="s">
        <v>62</v>
      </c>
      <c r="B67" s="8">
        <v>23.07</v>
      </c>
      <c r="C67" s="8">
        <v>11.98</v>
      </c>
      <c r="D67" s="8">
        <v>15</v>
      </c>
      <c r="E67" s="8">
        <f t="shared" si="0"/>
        <v>-20.133333333333326</v>
      </c>
      <c r="F67" s="8">
        <v>1.73</v>
      </c>
      <c r="G67" s="8">
        <v>1.52</v>
      </c>
      <c r="H67" s="6">
        <f t="shared" si="1"/>
        <v>13.815789473684205</v>
      </c>
      <c r="I67" s="17">
        <v>2.04</v>
      </c>
      <c r="J67" s="6">
        <f t="shared" si="2"/>
        <v>-15.196078431372555</v>
      </c>
    </row>
    <row r="68" spans="1:10" s="3" customFormat="1" x14ac:dyDescent="0.25">
      <c r="A68" s="7" t="s">
        <v>63</v>
      </c>
      <c r="B68" s="8">
        <v>78.650000000000006</v>
      </c>
      <c r="C68" s="8">
        <v>42.47</v>
      </c>
      <c r="D68" s="8">
        <v>50.04</v>
      </c>
      <c r="E68" s="8">
        <f t="shared" si="0"/>
        <v>-15.127897681854506</v>
      </c>
      <c r="F68" s="8">
        <v>6.38</v>
      </c>
      <c r="G68" s="8">
        <v>5.32</v>
      </c>
      <c r="H68" s="6">
        <f t="shared" si="1"/>
        <v>19.924812030075174</v>
      </c>
      <c r="I68" s="17">
        <v>7.19</v>
      </c>
      <c r="J68" s="6">
        <f t="shared" si="2"/>
        <v>-11.265646731571636</v>
      </c>
    </row>
    <row r="69" spans="1:10" x14ac:dyDescent="0.25">
      <c r="A69" s="7" t="s">
        <v>64</v>
      </c>
      <c r="B69" s="8">
        <v>180.97</v>
      </c>
      <c r="C69" s="8">
        <v>94.92</v>
      </c>
      <c r="D69" s="8">
        <v>104.61</v>
      </c>
      <c r="E69" s="8">
        <f t="shared" si="0"/>
        <v>-9.2629767708632045</v>
      </c>
      <c r="F69" s="8">
        <v>15.92</v>
      </c>
      <c r="G69" s="8">
        <v>13.55</v>
      </c>
      <c r="H69" s="6">
        <f t="shared" si="1"/>
        <v>17.490774907749071</v>
      </c>
      <c r="I69" s="17">
        <v>15.8</v>
      </c>
      <c r="J69" s="6">
        <f t="shared" si="2"/>
        <v>0.75949367088607289</v>
      </c>
    </row>
    <row r="70" spans="1:10" x14ac:dyDescent="0.25">
      <c r="A70" s="7" t="s">
        <v>65</v>
      </c>
      <c r="B70" s="8">
        <v>99.7</v>
      </c>
      <c r="C70" s="8">
        <v>62.42</v>
      </c>
      <c r="D70" s="8">
        <v>60.05</v>
      </c>
      <c r="E70" s="8">
        <f t="shared" si="0"/>
        <v>3.9467110741049254</v>
      </c>
      <c r="F70" s="8">
        <v>8.5</v>
      </c>
      <c r="G70" s="8">
        <v>8.41</v>
      </c>
      <c r="H70" s="6">
        <f t="shared" si="1"/>
        <v>1.0701545778834571</v>
      </c>
      <c r="I70" s="17">
        <v>9.44</v>
      </c>
      <c r="J70" s="6">
        <f t="shared" si="2"/>
        <v>-9.9576271186440692</v>
      </c>
    </row>
    <row r="71" spans="1:10" s="3" customFormat="1" x14ac:dyDescent="0.25">
      <c r="A71" s="5" t="s">
        <v>66</v>
      </c>
      <c r="B71" s="6">
        <v>39346.97</v>
      </c>
      <c r="C71" s="6">
        <v>22980.2</v>
      </c>
      <c r="D71" s="6">
        <v>23552.02</v>
      </c>
      <c r="E71" s="6">
        <f t="shared" si="0"/>
        <v>-2.4279021502189693</v>
      </c>
      <c r="F71" s="6">
        <v>3614.77</v>
      </c>
      <c r="G71" s="6">
        <v>3234.13</v>
      </c>
      <c r="H71" s="6">
        <f t="shared" si="1"/>
        <v>11.769471233376507</v>
      </c>
      <c r="I71" s="17">
        <v>3664.32</v>
      </c>
      <c r="J71" s="6">
        <f t="shared" si="2"/>
        <v>-1.3522290629639286</v>
      </c>
    </row>
    <row r="72" spans="1:10" s="19" customFormat="1" x14ac:dyDescent="0.25">
      <c r="A72" s="7" t="s">
        <v>67</v>
      </c>
      <c r="B72" s="8">
        <v>21159.08</v>
      </c>
      <c r="C72" s="8">
        <v>12289.99</v>
      </c>
      <c r="D72" s="8">
        <v>12687.65</v>
      </c>
      <c r="E72" s="8">
        <f t="shared" si="0"/>
        <v>-3.1342289549286022</v>
      </c>
      <c r="F72" s="8">
        <v>1801.92</v>
      </c>
      <c r="G72" s="8">
        <v>1631.79</v>
      </c>
      <c r="H72" s="8">
        <f t="shared" si="1"/>
        <v>10.425973930469013</v>
      </c>
      <c r="I72" s="18">
        <v>1850.28</v>
      </c>
      <c r="J72" s="8">
        <f t="shared" si="2"/>
        <v>-2.6136584733121424</v>
      </c>
    </row>
    <row r="73" spans="1:10" s="19" customFormat="1" x14ac:dyDescent="0.25">
      <c r="A73" s="7" t="s">
        <v>68</v>
      </c>
      <c r="B73" s="8">
        <v>18187.89</v>
      </c>
      <c r="C73" s="8">
        <v>10690.21</v>
      </c>
      <c r="D73" s="8">
        <v>10864.37</v>
      </c>
      <c r="E73" s="8">
        <f t="shared" si="0"/>
        <v>-1.6030381881324161</v>
      </c>
      <c r="F73" s="8">
        <v>1812.84</v>
      </c>
      <c r="G73" s="8">
        <v>1602.35</v>
      </c>
      <c r="H73" s="8">
        <f t="shared" si="1"/>
        <v>13.136331013823451</v>
      </c>
      <c r="I73" s="18">
        <v>1814.04</v>
      </c>
      <c r="J73" s="8">
        <f t="shared" si="2"/>
        <v>-6.6150691274728501E-2</v>
      </c>
    </row>
    <row r="74" spans="1:10" s="3" customFormat="1" x14ac:dyDescent="0.25">
      <c r="A74" s="5" t="s">
        <v>69</v>
      </c>
      <c r="B74" s="5">
        <v>871.57</v>
      </c>
      <c r="C74" s="6">
        <v>509.97</v>
      </c>
      <c r="D74" s="6">
        <v>493.86</v>
      </c>
      <c r="E74" s="6">
        <f t="shared" ref="E74:E98" si="3">C74/D74%-100</f>
        <v>3.2620580731381352</v>
      </c>
      <c r="F74" s="6">
        <v>87.11</v>
      </c>
      <c r="G74" s="6">
        <v>77.459999999999994</v>
      </c>
      <c r="H74" s="6">
        <f t="shared" ref="H74:H98" si="4">F74/G74%-100</f>
        <v>12.458042860831398</v>
      </c>
      <c r="I74" s="17">
        <v>83.05</v>
      </c>
      <c r="J74" s="6">
        <f t="shared" ref="J74:J98" si="5">F74/I74%-100</f>
        <v>4.8886213124623623</v>
      </c>
    </row>
    <row r="75" spans="1:10" x14ac:dyDescent="0.25">
      <c r="A75" s="7" t="s">
        <v>70</v>
      </c>
      <c r="B75" s="8">
        <v>409.71</v>
      </c>
      <c r="C75" s="8">
        <v>243.29</v>
      </c>
      <c r="D75" s="8">
        <v>249.37</v>
      </c>
      <c r="E75" s="8">
        <f t="shared" si="3"/>
        <v>-2.4381441231904404</v>
      </c>
      <c r="F75" s="8">
        <v>35.299999999999997</v>
      </c>
      <c r="G75" s="8">
        <v>31.37</v>
      </c>
      <c r="H75" s="6">
        <f t="shared" si="4"/>
        <v>12.527892891297398</v>
      </c>
      <c r="I75" s="17">
        <v>34.01</v>
      </c>
      <c r="J75" s="6">
        <f t="shared" si="5"/>
        <v>3.7930020582181783</v>
      </c>
    </row>
    <row r="76" spans="1:10" s="3" customFormat="1" x14ac:dyDescent="0.25">
      <c r="A76" s="7" t="s">
        <v>71</v>
      </c>
      <c r="B76" s="8">
        <v>226</v>
      </c>
      <c r="C76" s="8">
        <v>100.82</v>
      </c>
      <c r="D76" s="8">
        <v>97.64</v>
      </c>
      <c r="E76" s="8">
        <f t="shared" si="3"/>
        <v>3.2568619418271112</v>
      </c>
      <c r="F76" s="8">
        <v>26.67</v>
      </c>
      <c r="G76" s="8">
        <v>24.56</v>
      </c>
      <c r="H76" s="6">
        <f t="shared" si="4"/>
        <v>8.5912052117264039</v>
      </c>
      <c r="I76" s="17">
        <v>29.17</v>
      </c>
      <c r="J76" s="6">
        <f t="shared" si="5"/>
        <v>-8.5704490915323959</v>
      </c>
    </row>
    <row r="77" spans="1:10" x14ac:dyDescent="0.25">
      <c r="A77" s="7" t="s">
        <v>72</v>
      </c>
      <c r="B77" s="8">
        <v>97.96</v>
      </c>
      <c r="C77" s="8">
        <v>71.36</v>
      </c>
      <c r="D77" s="8">
        <v>63.53</v>
      </c>
      <c r="E77" s="8">
        <f t="shared" si="3"/>
        <v>12.324885880686296</v>
      </c>
      <c r="F77" s="8">
        <v>11.19</v>
      </c>
      <c r="G77" s="8">
        <v>10.02</v>
      </c>
      <c r="H77" s="6">
        <f t="shared" si="4"/>
        <v>11.676646706586823</v>
      </c>
      <c r="I77" s="17">
        <v>8.24</v>
      </c>
      <c r="J77" s="6">
        <f t="shared" si="5"/>
        <v>35.800970873786412</v>
      </c>
    </row>
    <row r="78" spans="1:10" x14ac:dyDescent="0.25">
      <c r="A78" s="7" t="s">
        <v>73</v>
      </c>
      <c r="B78" s="8">
        <v>137.9</v>
      </c>
      <c r="C78" s="8">
        <v>94.5</v>
      </c>
      <c r="D78" s="8">
        <v>83.32</v>
      </c>
      <c r="E78" s="8">
        <f t="shared" si="3"/>
        <v>13.418146903504564</v>
      </c>
      <c r="F78" s="8">
        <v>13.95</v>
      </c>
      <c r="G78" s="8">
        <v>11.51</v>
      </c>
      <c r="H78" s="6">
        <f t="shared" si="4"/>
        <v>21.198957428323197</v>
      </c>
      <c r="I78" s="17">
        <v>11.63</v>
      </c>
      <c r="J78" s="6">
        <f t="shared" si="5"/>
        <v>19.948409286328442</v>
      </c>
    </row>
    <row r="79" spans="1:10" s="3" customFormat="1" x14ac:dyDescent="0.25">
      <c r="A79" s="5" t="s">
        <v>74</v>
      </c>
      <c r="B79" s="5">
        <v>522.59</v>
      </c>
      <c r="C79" s="6">
        <v>311.52999999999997</v>
      </c>
      <c r="D79" s="6">
        <v>318.08999999999997</v>
      </c>
      <c r="E79" s="6">
        <f t="shared" si="3"/>
        <v>-2.0623094092866836</v>
      </c>
      <c r="F79" s="6">
        <v>48.16</v>
      </c>
      <c r="G79" s="6">
        <v>38.64</v>
      </c>
      <c r="H79" s="6">
        <f t="shared" si="4"/>
        <v>24.637681159420268</v>
      </c>
      <c r="I79" s="17">
        <v>44.2</v>
      </c>
      <c r="J79" s="6">
        <f t="shared" si="5"/>
        <v>8.9592760180995441</v>
      </c>
    </row>
    <row r="80" spans="1:10" s="3" customFormat="1" x14ac:dyDescent="0.25">
      <c r="A80" s="5" t="s">
        <v>75</v>
      </c>
      <c r="B80" s="5">
        <v>364.46</v>
      </c>
      <c r="C80" s="6">
        <v>213.14</v>
      </c>
      <c r="D80" s="6">
        <v>223.83</v>
      </c>
      <c r="E80" s="6">
        <f t="shared" si="3"/>
        <v>-4.7759460304695693</v>
      </c>
      <c r="F80" s="6">
        <v>32.53</v>
      </c>
      <c r="G80" s="6">
        <v>29.56</v>
      </c>
      <c r="H80" s="6">
        <f t="shared" si="4"/>
        <v>10.047361299052781</v>
      </c>
      <c r="I80" s="17">
        <v>33.590000000000003</v>
      </c>
      <c r="J80" s="6">
        <f t="shared" si="5"/>
        <v>-3.1557011015183178</v>
      </c>
    </row>
    <row r="81" spans="1:10" s="3" customFormat="1" x14ac:dyDescent="0.25">
      <c r="A81" s="5" t="s">
        <v>76</v>
      </c>
      <c r="B81" s="5">
        <v>142.85</v>
      </c>
      <c r="C81" s="6">
        <v>83.82</v>
      </c>
      <c r="D81" s="6">
        <v>76.2</v>
      </c>
      <c r="E81" s="6">
        <f t="shared" si="3"/>
        <v>9.9999999999999858</v>
      </c>
      <c r="F81" s="6">
        <v>11.34</v>
      </c>
      <c r="G81" s="6">
        <v>10.15</v>
      </c>
      <c r="H81" s="6">
        <f t="shared" si="4"/>
        <v>11.724137931034477</v>
      </c>
      <c r="I81" s="17">
        <v>10.4</v>
      </c>
      <c r="J81" s="6">
        <f t="shared" si="5"/>
        <v>9.038461538461533</v>
      </c>
    </row>
    <row r="82" spans="1:10" s="3" customFormat="1" x14ac:dyDescent="0.25">
      <c r="A82" s="5" t="s">
        <v>77</v>
      </c>
      <c r="B82" s="5">
        <v>35.22</v>
      </c>
      <c r="C82" s="6">
        <v>17.63</v>
      </c>
      <c r="D82" s="6">
        <v>22.29</v>
      </c>
      <c r="E82" s="6">
        <f t="shared" si="3"/>
        <v>-20.906235980260206</v>
      </c>
      <c r="F82" s="6">
        <v>2.33</v>
      </c>
      <c r="G82" s="6">
        <v>1.55</v>
      </c>
      <c r="H82" s="6">
        <f t="shared" si="4"/>
        <v>50.32258064516131</v>
      </c>
      <c r="I82" s="17">
        <v>2.36</v>
      </c>
      <c r="J82" s="6">
        <f t="shared" si="5"/>
        <v>-1.2711864406779654</v>
      </c>
    </row>
    <row r="83" spans="1:10" s="3" customFormat="1" x14ac:dyDescent="0.25">
      <c r="A83" s="5" t="s">
        <v>78</v>
      </c>
      <c r="B83" s="5">
        <v>4.95</v>
      </c>
      <c r="C83" s="6">
        <v>2.11</v>
      </c>
      <c r="D83" s="6">
        <v>3.31</v>
      </c>
      <c r="E83" s="6">
        <f t="shared" si="3"/>
        <v>-36.253776435045317</v>
      </c>
      <c r="F83" s="6">
        <v>0.4</v>
      </c>
      <c r="G83" s="6">
        <v>0.28999999999999998</v>
      </c>
      <c r="H83" s="6">
        <f t="shared" si="4"/>
        <v>37.931034482758633</v>
      </c>
      <c r="I83" s="17">
        <v>0.21</v>
      </c>
      <c r="J83" s="6">
        <f t="shared" si="5"/>
        <v>90.47619047619051</v>
      </c>
    </row>
    <row r="84" spans="1:10" s="3" customFormat="1" x14ac:dyDescent="0.25">
      <c r="A84" s="5" t="s">
        <v>79</v>
      </c>
      <c r="B84" s="5">
        <v>535.55999999999995</v>
      </c>
      <c r="C84" s="6">
        <v>369.4</v>
      </c>
      <c r="D84" s="6">
        <v>293.47000000000003</v>
      </c>
      <c r="E84" s="6">
        <f t="shared" si="3"/>
        <v>25.873172726343384</v>
      </c>
      <c r="F84" s="6">
        <v>53.88</v>
      </c>
      <c r="G84" s="6">
        <v>47.76</v>
      </c>
      <c r="H84" s="6">
        <f t="shared" si="4"/>
        <v>12.814070351758801</v>
      </c>
      <c r="I84" s="17">
        <v>43.4</v>
      </c>
      <c r="J84" s="6">
        <f t="shared" si="5"/>
        <v>24.147465437788028</v>
      </c>
    </row>
    <row r="85" spans="1:10" s="3" customFormat="1" x14ac:dyDescent="0.25">
      <c r="A85" s="7" t="s">
        <v>80</v>
      </c>
      <c r="B85" s="8">
        <v>72.23</v>
      </c>
      <c r="C85" s="8">
        <v>46.22</v>
      </c>
      <c r="D85" s="8">
        <v>42.72</v>
      </c>
      <c r="E85" s="8">
        <f t="shared" si="3"/>
        <v>8.1928838951310894</v>
      </c>
      <c r="F85" s="8">
        <v>8.64</v>
      </c>
      <c r="G85" s="8">
        <v>6.26</v>
      </c>
      <c r="H85" s="6">
        <f t="shared" si="4"/>
        <v>38.019169329073492</v>
      </c>
      <c r="I85" s="17">
        <v>6.65</v>
      </c>
      <c r="J85" s="6">
        <f t="shared" si="5"/>
        <v>29.924812030075202</v>
      </c>
    </row>
    <row r="86" spans="1:10" s="3" customFormat="1" x14ac:dyDescent="0.25">
      <c r="A86" s="7" t="s">
        <v>81</v>
      </c>
      <c r="B86" s="8">
        <v>56.72</v>
      </c>
      <c r="C86" s="8">
        <v>39.54</v>
      </c>
      <c r="D86" s="8">
        <v>33.14</v>
      </c>
      <c r="E86" s="8">
        <f t="shared" si="3"/>
        <v>19.312009656004818</v>
      </c>
      <c r="F86" s="8">
        <v>5.31</v>
      </c>
      <c r="G86" s="8">
        <v>6.34</v>
      </c>
      <c r="H86" s="6">
        <f t="shared" si="4"/>
        <v>-16.246056782334392</v>
      </c>
      <c r="I86" s="17">
        <v>3.1</v>
      </c>
      <c r="J86" s="6">
        <f t="shared" si="5"/>
        <v>71.290322580645153</v>
      </c>
    </row>
    <row r="87" spans="1:10" x14ac:dyDescent="0.25">
      <c r="A87" s="7" t="s">
        <v>82</v>
      </c>
      <c r="B87" s="8">
        <v>3.62</v>
      </c>
      <c r="C87" s="8">
        <v>2.12</v>
      </c>
      <c r="D87" s="8">
        <v>2.02</v>
      </c>
      <c r="E87" s="8">
        <f t="shared" si="3"/>
        <v>4.9504950495049656</v>
      </c>
      <c r="F87" s="8">
        <v>0.44</v>
      </c>
      <c r="G87" s="8">
        <v>0.16</v>
      </c>
      <c r="H87" s="6">
        <f t="shared" si="4"/>
        <v>175</v>
      </c>
      <c r="I87" s="17">
        <v>0.37</v>
      </c>
      <c r="J87" s="6">
        <f t="shared" si="5"/>
        <v>18.918918918918919</v>
      </c>
    </row>
    <row r="88" spans="1:10" x14ac:dyDescent="0.25">
      <c r="A88" s="7" t="s">
        <v>83</v>
      </c>
      <c r="B88" s="8">
        <v>49.99</v>
      </c>
      <c r="C88" s="8">
        <v>24.35</v>
      </c>
      <c r="D88" s="8">
        <v>25.81</v>
      </c>
      <c r="E88" s="8">
        <f t="shared" si="3"/>
        <v>-5.6567222006974021</v>
      </c>
      <c r="F88" s="8">
        <v>4.04</v>
      </c>
      <c r="G88" s="8">
        <v>3.2</v>
      </c>
      <c r="H88" s="6">
        <f t="shared" si="4"/>
        <v>26.25</v>
      </c>
      <c r="I88" s="17">
        <v>2.95</v>
      </c>
      <c r="J88" s="6">
        <f t="shared" si="5"/>
        <v>36.949152542372872</v>
      </c>
    </row>
    <row r="89" spans="1:10" x14ac:dyDescent="0.25">
      <c r="A89" s="7" t="s">
        <v>84</v>
      </c>
      <c r="B89" s="8">
        <v>166.52</v>
      </c>
      <c r="C89" s="8">
        <v>119.78</v>
      </c>
      <c r="D89" s="8">
        <v>94.46</v>
      </c>
      <c r="E89" s="8">
        <f t="shared" si="3"/>
        <v>26.804996824052523</v>
      </c>
      <c r="F89" s="8">
        <v>16.329999999999998</v>
      </c>
      <c r="G89" s="8">
        <v>15.37</v>
      </c>
      <c r="H89" s="6">
        <f t="shared" si="4"/>
        <v>6.2459336369551011</v>
      </c>
      <c r="I89" s="17">
        <v>14.7</v>
      </c>
      <c r="J89" s="6">
        <f t="shared" si="5"/>
        <v>11.088435374149654</v>
      </c>
    </row>
    <row r="90" spans="1:10" x14ac:dyDescent="0.25">
      <c r="A90" s="7" t="s">
        <v>85</v>
      </c>
      <c r="B90" s="8">
        <v>116.44</v>
      </c>
      <c r="C90" s="8">
        <v>82.66</v>
      </c>
      <c r="D90" s="8">
        <v>63.04</v>
      </c>
      <c r="E90" s="8">
        <f t="shared" si="3"/>
        <v>31.123096446700515</v>
      </c>
      <c r="F90" s="8">
        <v>12.98</v>
      </c>
      <c r="G90" s="8">
        <v>9.8699999999999992</v>
      </c>
      <c r="H90" s="6">
        <f t="shared" si="4"/>
        <v>31.509625126646426</v>
      </c>
      <c r="I90" s="17">
        <v>9.49</v>
      </c>
      <c r="J90" s="6">
        <f t="shared" si="5"/>
        <v>36.775553213909376</v>
      </c>
    </row>
    <row r="91" spans="1:10" x14ac:dyDescent="0.25">
      <c r="A91" s="7" t="s">
        <v>86</v>
      </c>
      <c r="B91" s="8">
        <v>70.040000000000006</v>
      </c>
      <c r="C91" s="8">
        <v>54.73</v>
      </c>
      <c r="D91" s="8">
        <v>32.28</v>
      </c>
      <c r="E91" s="8">
        <f t="shared" si="3"/>
        <v>69.54770755885994</v>
      </c>
      <c r="F91" s="8">
        <v>6.14</v>
      </c>
      <c r="G91" s="8">
        <v>6.56</v>
      </c>
      <c r="H91" s="6">
        <f t="shared" si="4"/>
        <v>-6.4024390243902332</v>
      </c>
      <c r="I91" s="17">
        <v>6.14</v>
      </c>
      <c r="J91" s="6">
        <f t="shared" si="5"/>
        <v>0</v>
      </c>
    </row>
    <row r="92" spans="1:10" s="3" customFormat="1" x14ac:dyDescent="0.25">
      <c r="A92" s="5" t="s">
        <v>87</v>
      </c>
      <c r="B92" s="5">
        <v>2.94</v>
      </c>
      <c r="C92" s="6">
        <v>7.44</v>
      </c>
      <c r="D92" s="6">
        <v>2.94</v>
      </c>
      <c r="E92" s="6">
        <f t="shared" si="3"/>
        <v>153.06122448979593</v>
      </c>
      <c r="F92" s="6">
        <v>0.02</v>
      </c>
      <c r="G92" s="6">
        <v>-0.01</v>
      </c>
      <c r="H92" s="6">
        <f t="shared" si="4"/>
        <v>-300</v>
      </c>
      <c r="I92" s="17">
        <v>0.71</v>
      </c>
      <c r="J92" s="6">
        <f t="shared" si="5"/>
        <v>-97.183098591549296</v>
      </c>
    </row>
    <row r="93" spans="1:10" s="3" customFormat="1" x14ac:dyDescent="0.25">
      <c r="A93" s="5" t="s">
        <v>88</v>
      </c>
      <c r="B93" s="5">
        <v>564.58000000000004</v>
      </c>
      <c r="C93" s="6">
        <v>340.78</v>
      </c>
      <c r="D93" s="6">
        <v>329.96</v>
      </c>
      <c r="E93" s="6">
        <f t="shared" si="3"/>
        <v>3.279185355800692</v>
      </c>
      <c r="F93" s="6">
        <v>57.11</v>
      </c>
      <c r="G93" s="6">
        <v>46.21</v>
      </c>
      <c r="H93" s="6">
        <f t="shared" si="4"/>
        <v>23.587967972300362</v>
      </c>
      <c r="I93" s="17">
        <v>52.1</v>
      </c>
      <c r="J93" s="6">
        <f t="shared" si="5"/>
        <v>9.6161228406909771</v>
      </c>
    </row>
    <row r="94" spans="1:10" s="3" customFormat="1" x14ac:dyDescent="0.25">
      <c r="A94" s="7" t="s">
        <v>89</v>
      </c>
      <c r="B94" s="8">
        <v>81.540000000000006</v>
      </c>
      <c r="C94" s="8">
        <v>47.64</v>
      </c>
      <c r="D94" s="8">
        <v>48.71</v>
      </c>
      <c r="E94" s="8">
        <f t="shared" si="3"/>
        <v>-2.1966741942106438</v>
      </c>
      <c r="F94" s="8">
        <v>7.42</v>
      </c>
      <c r="G94" s="8">
        <v>6.38</v>
      </c>
      <c r="H94" s="6">
        <f t="shared" si="4"/>
        <v>16.300940438871478</v>
      </c>
      <c r="I94" s="17">
        <v>8.06</v>
      </c>
      <c r="J94" s="6">
        <f t="shared" si="5"/>
        <v>-7.9404466501240734</v>
      </c>
    </row>
    <row r="95" spans="1:10" s="3" customFormat="1" x14ac:dyDescent="0.25">
      <c r="A95" s="7" t="s">
        <v>90</v>
      </c>
      <c r="B95" s="8">
        <v>45.53</v>
      </c>
      <c r="C95" s="8">
        <v>26.52</v>
      </c>
      <c r="D95" s="8">
        <v>26.67</v>
      </c>
      <c r="E95" s="8">
        <f t="shared" si="3"/>
        <v>-0.56242969628796402</v>
      </c>
      <c r="F95" s="8">
        <v>4.41</v>
      </c>
      <c r="G95" s="8">
        <v>3.91</v>
      </c>
      <c r="H95" s="6">
        <f t="shared" si="4"/>
        <v>12.787723785166236</v>
      </c>
      <c r="I95" s="17">
        <v>4.83</v>
      </c>
      <c r="J95" s="6">
        <f t="shared" si="5"/>
        <v>-8.6956521739130466</v>
      </c>
    </row>
    <row r="96" spans="1:10" x14ac:dyDescent="0.25">
      <c r="A96" s="7" t="s">
        <v>91</v>
      </c>
      <c r="B96" s="8">
        <v>27.67</v>
      </c>
      <c r="C96" s="8">
        <v>12.49</v>
      </c>
      <c r="D96" s="8">
        <v>11.45</v>
      </c>
      <c r="E96" s="8">
        <f t="shared" si="3"/>
        <v>9.0829694323144281</v>
      </c>
      <c r="F96" s="8">
        <v>3.87</v>
      </c>
      <c r="G96" s="8">
        <v>2.16</v>
      </c>
      <c r="H96" s="6">
        <f t="shared" si="4"/>
        <v>79.166666666666657</v>
      </c>
      <c r="I96" s="17">
        <v>2.88</v>
      </c>
      <c r="J96" s="6">
        <f t="shared" si="5"/>
        <v>34.375</v>
      </c>
    </row>
    <row r="97" spans="1:10" x14ac:dyDescent="0.25">
      <c r="A97" s="7" t="s">
        <v>92</v>
      </c>
      <c r="B97" s="8">
        <v>17.63</v>
      </c>
      <c r="C97" s="8">
        <v>7.49</v>
      </c>
      <c r="D97" s="8">
        <v>11.85</v>
      </c>
      <c r="E97" s="8">
        <f t="shared" si="3"/>
        <v>-36.793248945147674</v>
      </c>
      <c r="F97" s="8">
        <v>0.9</v>
      </c>
      <c r="G97" s="8">
        <v>0.92</v>
      </c>
      <c r="H97" s="6">
        <f t="shared" si="4"/>
        <v>-2.173913043478251</v>
      </c>
      <c r="I97" s="17">
        <v>1.89</v>
      </c>
      <c r="J97" s="6">
        <f t="shared" si="5"/>
        <v>-52.38095238095238</v>
      </c>
    </row>
    <row r="98" spans="1:10" x14ac:dyDescent="0.25">
      <c r="A98" s="7" t="s">
        <v>12</v>
      </c>
      <c r="B98" s="8">
        <v>392.21</v>
      </c>
      <c r="C98" s="8">
        <v>246.64</v>
      </c>
      <c r="D98" s="8">
        <v>231.28</v>
      </c>
      <c r="E98" s="8">
        <f t="shared" si="3"/>
        <v>6.641300588031811</v>
      </c>
      <c r="F98" s="8">
        <v>40.51</v>
      </c>
      <c r="G98" s="8">
        <v>32.840000000000003</v>
      </c>
      <c r="H98" s="6">
        <f t="shared" si="4"/>
        <v>23.355663824604122</v>
      </c>
      <c r="I98" s="17">
        <v>34.44</v>
      </c>
      <c r="J98" s="6">
        <f t="shared" si="5"/>
        <v>17.624854819976775</v>
      </c>
    </row>
    <row r="99" spans="1:10" x14ac:dyDescent="0.25">
      <c r="A99" s="9" t="s">
        <v>94</v>
      </c>
      <c r="B99" s="9"/>
      <c r="C99" s="9"/>
      <c r="D99" s="10"/>
      <c r="E99" s="10"/>
      <c r="F99" s="11"/>
      <c r="G99" s="11"/>
      <c r="H99" s="11"/>
      <c r="I99" s="11"/>
      <c r="J99" s="11"/>
    </row>
    <row r="100" spans="1:10" x14ac:dyDescent="0.25">
      <c r="A100" s="9" t="s">
        <v>104</v>
      </c>
      <c r="B100" s="9"/>
      <c r="C100" s="9"/>
      <c r="D100" s="10"/>
      <c r="E100" s="10"/>
      <c r="F100" s="11"/>
      <c r="G100" s="11"/>
      <c r="H100" s="11"/>
      <c r="I100" s="11"/>
      <c r="J100" s="11"/>
    </row>
    <row r="101" spans="1:10" x14ac:dyDescent="0.25">
      <c r="A101" s="12" t="s">
        <v>95</v>
      </c>
      <c r="B101" s="10"/>
      <c r="C101" s="10"/>
      <c r="D101" s="10"/>
      <c r="E101" s="10"/>
      <c r="F101" s="11"/>
      <c r="G101" s="11"/>
      <c r="H101" s="11"/>
      <c r="I101" s="11"/>
      <c r="J101" s="11"/>
    </row>
  </sheetData>
  <sheetProtection formatCells="0" formatColumns="0" formatRows="0" insertColumns="0" insertRows="0" insertHyperlinks="0" deleteColumns="0" deleteRows="0" sort="0" autoFilter="0" pivotTables="0"/>
  <mergeCells count="4">
    <mergeCell ref="A1:J1"/>
    <mergeCell ref="A2:J2"/>
    <mergeCell ref="A3:J3"/>
    <mergeCell ref="A4:J4"/>
  </mergeCells>
  <pageMargins left="0.25" right="0.2" top="0.5" bottom="0.2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Worksheet 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HP</cp:lastModifiedBy>
  <cp:lastPrinted>2026-02-02T05:24:52Z</cp:lastPrinted>
  <dcterms:created xsi:type="dcterms:W3CDTF">2024-10-02T08:18:17Z</dcterms:created>
  <dcterms:modified xsi:type="dcterms:W3CDTF">2026-02-03T04:49:12Z</dcterms:modified>
</cp:coreProperties>
</file>